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8165CB1-9C7C-477E-8FCA-735058C92132}" xr6:coauthVersionLast="47" xr6:coauthVersionMax="47" xr10:uidLastSave="{00000000-0000-0000-0000-000000000000}"/>
  <bookViews>
    <workbookView xWindow="-120" yWindow="-120" windowWidth="38640" windowHeight="21120" activeTab="1"/>
  </bookViews>
  <sheets>
    <sheet name="1-илова" sheetId="1" r:id="rId1"/>
    <sheet name="2-илова 2025" sheetId="10" r:id="rId2"/>
  </sheets>
  <definedNames>
    <definedName name="_xlnm._FilterDatabase" localSheetId="1" hidden="1">'2-илова 2025'!$A$5:$W$535</definedName>
    <definedName name="_xlnm.Print_Area" localSheetId="0">'1-илова'!$A$1:$W$15</definedName>
    <definedName name="_xlnm.Print_Area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7" i="10" l="1"/>
  <c r="D8" i="1"/>
  <c r="G9" i="1"/>
  <c r="G117" i="10"/>
  <c r="M9" i="1"/>
  <c r="S9" i="1"/>
  <c r="U9" i="1"/>
  <c r="G535" i="10"/>
  <c r="G119" i="10"/>
  <c r="G178" i="10"/>
  <c r="G129" i="10"/>
  <c r="K9" i="1"/>
  <c r="I9" i="1"/>
  <c r="E8" i="1"/>
  <c r="J9" i="1"/>
  <c r="L9" i="1"/>
  <c r="W9" i="1"/>
  <c r="V9" i="1"/>
  <c r="T9" i="1"/>
  <c r="R9" i="1"/>
  <c r="D9" i="1"/>
  <c r="Q9" i="1"/>
  <c r="P9" i="1"/>
  <c r="O9" i="1"/>
  <c r="N9" i="1"/>
  <c r="H9" i="1"/>
  <c r="F9" i="1"/>
  <c r="E9" i="1"/>
</calcChain>
</file>

<file path=xl/sharedStrings.xml><?xml version="1.0" encoding="utf-8"?>
<sst xmlns="http://schemas.openxmlformats.org/spreadsheetml/2006/main" count="5911" uniqueCount="1945">
  <si>
    <t>№</t>
  </si>
  <si>
    <t>СТИР</t>
  </si>
  <si>
    <t>Шундан:</t>
  </si>
  <si>
    <t>Электрон дўкон орқали</t>
  </si>
  <si>
    <t>Электрон аукцион орқали</t>
  </si>
  <si>
    <t>Тендер орқали</t>
  </si>
  <si>
    <t>Энг мақбул таклифларни танлаб олиш йули билан</t>
  </si>
  <si>
    <t xml:space="preserve">Сони </t>
  </si>
  <si>
    <t>Суммаси</t>
  </si>
  <si>
    <t>Жами</t>
  </si>
  <si>
    <t>Етказиб берувчининг номи</t>
  </si>
  <si>
    <t>Етказиб берувчининг СТИРи</t>
  </si>
  <si>
    <t>Валюта</t>
  </si>
  <si>
    <t>Молиялаштириш манбаи</t>
  </si>
  <si>
    <t>Миллий дўкон орқали</t>
  </si>
  <si>
    <t>Буюртмачи номи</t>
  </si>
  <si>
    <t>сўмда</t>
  </si>
  <si>
    <t>Шартномалар</t>
  </si>
  <si>
    <t>М А Ъ Л У М О Т</t>
  </si>
  <si>
    <t xml:space="preserve"> </t>
  </si>
  <si>
    <t>Шартнома рақами</t>
  </si>
  <si>
    <t>Шартнома тузилан сана</t>
  </si>
  <si>
    <t xml:space="preserve">Харид тури                                </t>
  </si>
  <si>
    <t>Асос:
 "Давлат харидалари тўғрисида"ги Қонун/бошқа қарорлар</t>
  </si>
  <si>
    <t>Ўз маблағ</t>
  </si>
  <si>
    <t>ЎзРҚ - 684  22.04.2021</t>
  </si>
  <si>
    <t>xarid.uzex.uz</t>
  </si>
  <si>
    <t>А. Ганиев</t>
  </si>
  <si>
    <t>№1</t>
  </si>
  <si>
    <t>etender.uzex.uz</t>
  </si>
  <si>
    <t>FIDO-BIZNES</t>
  </si>
  <si>
    <t>Ўзбекистон Республикаси Марказий банкининг Республика Инкассация хизмати давлат унитар корхонаси</t>
  </si>
  <si>
    <t>REAL PRINT MCHJ</t>
  </si>
  <si>
    <t>"O`ZBEKTELEKOM " AKSIYADORLIK JAMIYATI</t>
  </si>
  <si>
    <t>Киберхавфсизлик маркази ДУК</t>
  </si>
  <si>
    <t>Тошкент шахар ер ости умумий ўтиш мухандислик коллекторлари бошкармаси ДУК</t>
  </si>
  <si>
    <t>207079302</t>
  </si>
  <si>
    <t>302959347</t>
  </si>
  <si>
    <t>SOZ PUDRATCHI MCHJ</t>
  </si>
  <si>
    <t>308731944</t>
  </si>
  <si>
    <t>ЯККА ТАРТИБДАГИ ТАДБИРКОР</t>
  </si>
  <si>
    <t>ООО IGGS FAMILY</t>
  </si>
  <si>
    <t>FRESH WATER TRADING MCHJ</t>
  </si>
  <si>
    <t>308563987</t>
  </si>
  <si>
    <t>201203175</t>
  </si>
  <si>
    <t>310834769</t>
  </si>
  <si>
    <t>307721846</t>
  </si>
  <si>
    <t>Электронный Магазин</t>
  </si>
  <si>
    <t>Национальный магазин</t>
  </si>
  <si>
    <t>"ISSIQLIK USKUNALARI" XK</t>
  </si>
  <si>
    <t>AL-MUAXXIR-SERVIS XK</t>
  </si>
  <si>
    <t>LUCKY FLIGHT ЧП</t>
  </si>
  <si>
    <t>200848014</t>
  </si>
  <si>
    <t>302321650</t>
  </si>
  <si>
    <t>205859915</t>
  </si>
  <si>
    <t>300486352</t>
  </si>
  <si>
    <t>307411281</t>
  </si>
  <si>
    <t>205228932</t>
  </si>
  <si>
    <t>305989972</t>
  </si>
  <si>
    <t xml:space="preserve">"Ўзсаноатқурилишбанк" АТБ  </t>
  </si>
  <si>
    <t/>
  </si>
  <si>
    <t>Управление охраны ГУВД города Ташкента</t>
  </si>
  <si>
    <t>202628856</t>
  </si>
  <si>
    <t>306350099</t>
  </si>
  <si>
    <t>305907639</t>
  </si>
  <si>
    <t>Управление охраны УВД Наманганской области</t>
  </si>
  <si>
    <t>200046854</t>
  </si>
  <si>
    <t>Управление охраны УВД Ферганской области</t>
  </si>
  <si>
    <t>200146674</t>
  </si>
  <si>
    <t>Управление охраны УВД Ташкентской области</t>
  </si>
  <si>
    <t>200524244</t>
  </si>
  <si>
    <t>200408918</t>
  </si>
  <si>
    <t>Управление охраны УВД (Кашкадарьинской области)</t>
  </si>
  <si>
    <t>201344071</t>
  </si>
  <si>
    <t>201052396</t>
  </si>
  <si>
    <t>Управление охраны УВД Андижанской области</t>
  </si>
  <si>
    <t>200237592</t>
  </si>
  <si>
    <t>Ўзбекистон миллий метрология институти давлат корхонаси</t>
  </si>
  <si>
    <t>304909478</t>
  </si>
  <si>
    <t>305973337</t>
  </si>
  <si>
    <t>Управление охраны УВД Джизакской области</t>
  </si>
  <si>
    <t>202383751</t>
  </si>
  <si>
    <t>306605769</t>
  </si>
  <si>
    <t>Управление охраны УВД Самаркандской области</t>
  </si>
  <si>
    <t>201214264</t>
  </si>
  <si>
    <t>Тошкент вилоят Сувокава Давлат унитар корхонаси</t>
  </si>
  <si>
    <t>201577953</t>
  </si>
  <si>
    <t>Управление охраны УВД Бухарской области</t>
  </si>
  <si>
    <t>202623032</t>
  </si>
  <si>
    <t>203366731</t>
  </si>
  <si>
    <t>200322883</t>
  </si>
  <si>
    <t>305281479</t>
  </si>
  <si>
    <t>Туямуюн-Нукус МСКБ</t>
  </si>
  <si>
    <t>200357143</t>
  </si>
  <si>
    <t>201513859</t>
  </si>
  <si>
    <t>201052713</t>
  </si>
  <si>
    <t>Сурхондарё вилоят Сувокава Давлат унитар корхонаси</t>
  </si>
  <si>
    <t>206310371</t>
  </si>
  <si>
    <t>Самарканд сув таъминоти МЧЖ</t>
  </si>
  <si>
    <t>200613125</t>
  </si>
  <si>
    <t>Андижон вилоят Сувокава ДУК</t>
  </si>
  <si>
    <t>200230760</t>
  </si>
  <si>
    <t>Тошкент шахар Хокимияти Хужалик хисобидаги Махсус корхонаси</t>
  </si>
  <si>
    <t>201052530</t>
  </si>
  <si>
    <t>ООО UNICON-SOFT</t>
  </si>
  <si>
    <t>305109680</t>
  </si>
  <si>
    <t>Управление охраны МВД Республики Каракалпакстан</t>
  </si>
  <si>
    <t>202674548</t>
  </si>
  <si>
    <t>Наманган вилоят Сувокава ДУК</t>
  </si>
  <si>
    <t>200048456</t>
  </si>
  <si>
    <t>Управление охраны УВД Сурхандарьинской области</t>
  </si>
  <si>
    <t>200474157</t>
  </si>
  <si>
    <t>48</t>
  </si>
  <si>
    <t>24</t>
  </si>
  <si>
    <t>36</t>
  </si>
  <si>
    <t>2</t>
  </si>
  <si>
    <t>11</t>
  </si>
  <si>
    <t>18</t>
  </si>
  <si>
    <t>180168</t>
  </si>
  <si>
    <t>10</t>
  </si>
  <si>
    <t>270</t>
  </si>
  <si>
    <t>269</t>
  </si>
  <si>
    <t>1</t>
  </si>
  <si>
    <t>5299</t>
  </si>
  <si>
    <t>2591</t>
  </si>
  <si>
    <t>024004</t>
  </si>
  <si>
    <t>12</t>
  </si>
  <si>
    <t>044019</t>
  </si>
  <si>
    <t>9900022764</t>
  </si>
  <si>
    <t>151051</t>
  </si>
  <si>
    <t>144009</t>
  </si>
  <si>
    <t>507020</t>
  </si>
  <si>
    <t>9900064721</t>
  </si>
  <si>
    <t>9900065930</t>
  </si>
  <si>
    <t>6089</t>
  </si>
  <si>
    <t>1668</t>
  </si>
  <si>
    <t>15602132</t>
  </si>
  <si>
    <t>1497</t>
  </si>
  <si>
    <t>3</t>
  </si>
  <si>
    <t>1931120334</t>
  </si>
  <si>
    <t>30-0128</t>
  </si>
  <si>
    <t>110082</t>
  </si>
  <si>
    <t>094074</t>
  </si>
  <si>
    <t>4</t>
  </si>
  <si>
    <t>150027</t>
  </si>
  <si>
    <t>440776</t>
  </si>
  <si>
    <t>15603299</t>
  </si>
  <si>
    <t>310239</t>
  </si>
  <si>
    <t>17911056</t>
  </si>
  <si>
    <t>6086</t>
  </si>
  <si>
    <t>9900026315</t>
  </si>
  <si>
    <t>020415</t>
  </si>
  <si>
    <t>010179</t>
  </si>
  <si>
    <t>210091</t>
  </si>
  <si>
    <t>413097</t>
  </si>
  <si>
    <t>UZS</t>
  </si>
  <si>
    <t>RUB</t>
  </si>
  <si>
    <t>USD</t>
  </si>
  <si>
    <t>Прямые закупки</t>
  </si>
  <si>
    <t>27</t>
  </si>
  <si>
    <t>5</t>
  </si>
  <si>
    <t>126</t>
  </si>
  <si>
    <t>85</t>
  </si>
  <si>
    <t>8</t>
  </si>
  <si>
    <t>26</t>
  </si>
  <si>
    <t>08</t>
  </si>
  <si>
    <t>01</t>
  </si>
  <si>
    <t>28</t>
  </si>
  <si>
    <t>21</t>
  </si>
  <si>
    <t>34</t>
  </si>
  <si>
    <t>02</t>
  </si>
  <si>
    <t>54</t>
  </si>
  <si>
    <t>№3</t>
  </si>
  <si>
    <t>38</t>
  </si>
  <si>
    <t>6</t>
  </si>
  <si>
    <t>9</t>
  </si>
  <si>
    <t>03</t>
  </si>
  <si>
    <t>114</t>
  </si>
  <si>
    <t>"TOSHKENT SHAHAR HOKIMLIGI HUZURIDAGI MAXSUSTRANS ISHLAB CHIQARISH BOSHQARMASI" DAVLAT UNITAR KORXONASI</t>
  </si>
  <si>
    <t>200903001</t>
  </si>
  <si>
    <t>200528816</t>
  </si>
  <si>
    <t>"QORAQALPOG`ISTON RESPUBLIKASI TOZA HUDUD" ДАВЛАТ УНИТАР КОРХОНАСИ</t>
  </si>
  <si>
    <t>304937594</t>
  </si>
  <si>
    <t>"CHIMYON-EXPRESS" MAS`ULIYATI CHEKLANGAN JAMIYAT</t>
  </si>
  <si>
    <t>306109601</t>
  </si>
  <si>
    <t>ОБЩЕСТВО С ОГРАНИЧЕННОЙ ОТВЕТСТВЕННОСТЬЮ "O`RIKZOR SAVDO KOMPLEKSI"</t>
  </si>
  <si>
    <t>301543613</t>
  </si>
  <si>
    <t>202570646</t>
  </si>
  <si>
    <t>Sirdaryo viloyati "TOZA HUDUD" davlat unitar korxonasi</t>
  </si>
  <si>
    <t>304938711</t>
  </si>
  <si>
    <t>"VODIY MAXSUS SANITAR TRANS" MAS'ULIYATI CHEKLANGAN JAMIYAT</t>
  </si>
  <si>
    <t>302870713</t>
  </si>
  <si>
    <t>"NUKUS ECO CITY TRANS" MAS'ULIYATI CHEKLANGAN JAMIYAT</t>
  </si>
  <si>
    <t>306977583</t>
  </si>
  <si>
    <t>"POYTAXT QURILISH VA XIZMAT" DAVLAT UNITAR KORXONASI</t>
  </si>
  <si>
    <t>302248979</t>
  </si>
  <si>
    <t>"ANTREVOLT" MAS'ULIYATI CHEKLANGAN JAMIYAT</t>
  </si>
  <si>
    <t>307051074</t>
  </si>
  <si>
    <t>QIRGULI KOMMUNAL SERVIS МЧЖ</t>
  </si>
  <si>
    <t>302527970</t>
  </si>
  <si>
    <t>"UZTUR INVESTMENT AND DEVELOPMENT" MAS`ULIYATI CHEKLANGAN JAMIYAT XORIJIY KORXONA</t>
  </si>
  <si>
    <t>306777698</t>
  </si>
  <si>
    <t>300522932</t>
  </si>
  <si>
    <t>119</t>
  </si>
  <si>
    <t>46</t>
  </si>
  <si>
    <t>206</t>
  </si>
  <si>
    <t>201424691</t>
  </si>
  <si>
    <t>207200524</t>
  </si>
  <si>
    <t>203868390</t>
  </si>
  <si>
    <t>Управление охраны УВД Навоийской области</t>
  </si>
  <si>
    <t>"PLAY MOBILE" MAS`ULIYATI CHEKLANGAN JAMIYAT</t>
  </si>
  <si>
    <t>204663354</t>
  </si>
  <si>
    <t>Отбор наилучших предложений</t>
  </si>
  <si>
    <t>new.cooperation.uz</t>
  </si>
  <si>
    <t>Единый поставщик</t>
  </si>
  <si>
    <t>xt-xarid.uz</t>
  </si>
  <si>
    <t>Вода питьевая упакованная</t>
  </si>
  <si>
    <t>Кресло офисное</t>
  </si>
  <si>
    <t>CRYSTAL WATER COMPANY MCHJ</t>
  </si>
  <si>
    <t>ООО "AQVALIFE"</t>
  </si>
  <si>
    <t>"NISHON GROUP PRODUCT" ООО</t>
  </si>
  <si>
    <t>Аукцион</t>
  </si>
  <si>
    <t>LED панель</t>
  </si>
  <si>
    <t>Жесткий диск</t>
  </si>
  <si>
    <t>Шины пневматические для легкового автомобиля</t>
  </si>
  <si>
    <t>Кабели силовые с медной жилой на напряжение более 1 кВ</t>
  </si>
  <si>
    <t>Счетчики производства или потребления электроэнергии</t>
  </si>
  <si>
    <t>Услуга по перевозке грузов</t>
  </si>
  <si>
    <t>ЯККА DEG ТАРТИБДАГИ ТАДБИРКОР</t>
  </si>
  <si>
    <t>ООО KAMOL BROKER SAVDO</t>
  </si>
  <si>
    <t>305960338</t>
  </si>
  <si>
    <t>307752207</t>
  </si>
  <si>
    <t>ЗРУ-684, 61-статья</t>
  </si>
  <si>
    <t>"IST TELEKOM " MAS'ULIYATI CHEKLANGAN JAMIYAT SHAKLIDAGI QO'SHMA KORXONA</t>
  </si>
  <si>
    <t>EDESSA XK</t>
  </si>
  <si>
    <t>311085291</t>
  </si>
  <si>
    <t>ЧП "KELAJAK ORZUSI"</t>
  </si>
  <si>
    <t>Тўғидан-тўғри тузилган шартномалар</t>
  </si>
  <si>
    <t>YTT GLOBBAYEVA PARIDA SALIMOVNA</t>
  </si>
  <si>
    <t>ООО HEL-DEN</t>
  </si>
  <si>
    <t>REMOTE CONTROL SERVIS MCHJ</t>
  </si>
  <si>
    <t>YaTT Xabibova Roziya Fayzullayevna</t>
  </si>
  <si>
    <t>ООО COMBO LUX</t>
  </si>
  <si>
    <t>40310590460026</t>
  </si>
  <si>
    <t>306443504</t>
  </si>
  <si>
    <t>309242143</t>
  </si>
  <si>
    <t>42111561160015</t>
  </si>
  <si>
    <t>TALEX GROUP MCHJ</t>
  </si>
  <si>
    <t>ASPELL MCHJ</t>
  </si>
  <si>
    <t>ITCO MCHJ</t>
  </si>
  <si>
    <t>304757755</t>
  </si>
  <si>
    <t>310661494</t>
  </si>
  <si>
    <t>302612684</t>
  </si>
  <si>
    <t>310817298</t>
  </si>
  <si>
    <t>1230120882</t>
  </si>
  <si>
    <t>5949</t>
  </si>
  <si>
    <t>0999</t>
  </si>
  <si>
    <t>3639</t>
  </si>
  <si>
    <t>17/0139</t>
  </si>
  <si>
    <t>0757</t>
  </si>
  <si>
    <t>240108</t>
  </si>
  <si>
    <t>0420</t>
  </si>
  <si>
    <t>11-0166</t>
  </si>
  <si>
    <t>9126</t>
  </si>
  <si>
    <t>140312</t>
  </si>
  <si>
    <t>2834</t>
  </si>
  <si>
    <t>Б-382</t>
  </si>
  <si>
    <t>360623</t>
  </si>
  <si>
    <t>240304</t>
  </si>
  <si>
    <t>130048</t>
  </si>
  <si>
    <t>221</t>
  </si>
  <si>
    <t>142671</t>
  </si>
  <si>
    <t>179754</t>
  </si>
  <si>
    <t>250804</t>
  </si>
  <si>
    <t>270718</t>
  </si>
  <si>
    <t>701920</t>
  </si>
  <si>
    <t>450985</t>
  </si>
  <si>
    <t>844/02</t>
  </si>
  <si>
    <t>000074014</t>
  </si>
  <si>
    <t>282836</t>
  </si>
  <si>
    <t>100 ТО</t>
  </si>
  <si>
    <t>250</t>
  </si>
  <si>
    <t>Худудий электр тармоклари АЖ</t>
  </si>
  <si>
    <t>Худудгазтаъминот АЖ</t>
  </si>
  <si>
    <t>Управление охраны УВД Хорезмской области</t>
  </si>
  <si>
    <t>Qoriqlashning texnik vositalarini joriy qilish ITM</t>
  </si>
  <si>
    <t>Сирдарё сув таьминот масьулияти чеклангган жамияти</t>
  </si>
  <si>
    <t>200323842</t>
  </si>
  <si>
    <t>Фаргона вилоят Сувокава Давлат унитар корхонаси</t>
  </si>
  <si>
    <t>200144908</t>
  </si>
  <si>
    <t>Хоразм сув таъминоти АЖ</t>
  </si>
  <si>
    <t>201733481</t>
  </si>
  <si>
    <t>Toshkent shahar suv ta`minoti AJ</t>
  </si>
  <si>
    <t>Управление охраны УВД Сырдарьинской области</t>
  </si>
  <si>
    <t>ООО Единый интегратор по созданию и поддержке государственных информационных систем UZINFOCOM</t>
  </si>
  <si>
    <t>204118319</t>
  </si>
  <si>
    <t>Бухоро вилоят Сувокава ДУК</t>
  </si>
  <si>
    <t>"RAQAMLI TRANSFORMATSIYA VA AUTSORSING MARKAZI" DAVLAT UNITAR KORXONASI</t>
  </si>
  <si>
    <t>309672004</t>
  </si>
  <si>
    <t>"STIMUL-NAVOIY" MAS'ULIYATI CHEKLANGAN JAMIYAT</t>
  </si>
  <si>
    <t>"FIDOYI KOMMUNAL TEX" MAS`ULIYATI CHEKLANGAN JAMIYAT</t>
  </si>
  <si>
    <t>207194857</t>
  </si>
  <si>
    <t>"NAMANGAN MUSAFFO IQLIM" MAS'ULIYATI CHEKLANGAN JAMIYAT</t>
  </si>
  <si>
    <t>"TOSHSHAHARNUR" DAVLAT UNITAR KORXONASI</t>
  </si>
  <si>
    <t>202468390</t>
  </si>
  <si>
    <t>"SAXOVAT BOZORI" MAS'ULIYATI CHEKLANGAN JAMIYAT</t>
  </si>
  <si>
    <t>200003322</t>
  </si>
  <si>
    <t>ABDUL SAMAD AXMAD NASIR</t>
  </si>
  <si>
    <t>"O`ZBEKISTON DZYUDO FEDERATSIYASI"</t>
  </si>
  <si>
    <t>205605985</t>
  </si>
  <si>
    <t>FENIX ZIYOKOR MCHJ</t>
  </si>
  <si>
    <t>309527222</t>
  </si>
  <si>
    <t>ЯТТ Убайдуллаев Муродулла Рухулла угли</t>
  </si>
  <si>
    <t>MAX COMPUTERS MCHJ</t>
  </si>
  <si>
    <t>503919452</t>
  </si>
  <si>
    <t>301688417</t>
  </si>
  <si>
    <t>28,02,2025</t>
  </si>
  <si>
    <t>19,02,2025</t>
  </si>
  <si>
    <t>12,03,2025</t>
  </si>
  <si>
    <t>24,03,2025</t>
  </si>
  <si>
    <t>26,03,2025</t>
  </si>
  <si>
    <t>№32</t>
  </si>
  <si>
    <t>CBSD-GLOBAL MCHJ</t>
  </si>
  <si>
    <t>AROMA FRESH AIR</t>
  </si>
  <si>
    <t>310401911</t>
  </si>
  <si>
    <t>422343864</t>
  </si>
  <si>
    <t>302814954</t>
  </si>
  <si>
    <t>310256958</t>
  </si>
  <si>
    <t>Аккумулятор свинцовый для запуска поршневых двигателей</t>
  </si>
  <si>
    <t>Услуга по изготовлению аудиоролика</t>
  </si>
  <si>
    <t>Услуга по предоставлению доступа к базе данных</t>
  </si>
  <si>
    <t>Услуга по техническому и программному обслуживанию услуги интернет</t>
  </si>
  <si>
    <t>Кондиционер бытовой</t>
  </si>
  <si>
    <t>Программное обеспечение в сфере информационных технологий</t>
  </si>
  <si>
    <t>Кофемашина</t>
  </si>
  <si>
    <t>Услуга по перевозке и доставке курьерами с использованием одного или нескольких видов транспорта</t>
  </si>
  <si>
    <t>Услугa по обслуживанию теплового счетчика</t>
  </si>
  <si>
    <t>Водомер</t>
  </si>
  <si>
    <t>Услуга по организации учебного семинара</t>
  </si>
  <si>
    <t>Очищенная вода</t>
  </si>
  <si>
    <t>Услуга по организации краткосрочных курсов профессионального обучения</t>
  </si>
  <si>
    <t>Услуга по организации обучения персонала</t>
  </si>
  <si>
    <t>Ароматизатор</t>
  </si>
  <si>
    <t>Дверь стеклянная</t>
  </si>
  <si>
    <t>Вода минеральная столовая</t>
  </si>
  <si>
    <t>Штамп</t>
  </si>
  <si>
    <t>111</t>
  </si>
  <si>
    <t>1/280-25</t>
  </si>
  <si>
    <t>70</t>
  </si>
  <si>
    <t>149</t>
  </si>
  <si>
    <t>42</t>
  </si>
  <si>
    <t>30</t>
  </si>
  <si>
    <t>13</t>
  </si>
  <si>
    <t>40</t>
  </si>
  <si>
    <t>60</t>
  </si>
  <si>
    <t>122</t>
  </si>
  <si>
    <t>29</t>
  </si>
  <si>
    <t>59</t>
  </si>
  <si>
    <t>51</t>
  </si>
  <si>
    <t>20</t>
  </si>
  <si>
    <t>72</t>
  </si>
  <si>
    <t>100</t>
  </si>
  <si>
    <t>181</t>
  </si>
  <si>
    <t>06</t>
  </si>
  <si>
    <t>Кашкадарё вилоят Сувокова ДУК</t>
  </si>
  <si>
    <t>204737079</t>
  </si>
  <si>
    <t>Навоий вилояти Issiqlik manbai ДУК</t>
  </si>
  <si>
    <t>307122468</t>
  </si>
  <si>
    <t>Навоий вилоят Сувокава Давлат унитар корхонаси</t>
  </si>
  <si>
    <t>300024824</t>
  </si>
  <si>
    <t>Жиззах вилоят Сувокова ДУК</t>
  </si>
  <si>
    <t>200345016</t>
  </si>
  <si>
    <t>"NASAF PLYUS SERVIS" MAS'ULIYATI CHEKLANGAN JAMIYAT</t>
  </si>
  <si>
    <t>302422754</t>
  </si>
  <si>
    <t>ОБЩЕСТВО С ОГРАНИЧЕННОЙ ОТВЕТСТВЕННОСТЬЮ "BANKERSUZ GROUP"</t>
  </si>
  <si>
    <t>307985906</t>
  </si>
  <si>
    <t>"TEMIR YO‘L VOKZALLARI" MAS'ULIYATI CHEKLANGAN JAMIYAT</t>
  </si>
  <si>
    <t>310916396</t>
  </si>
  <si>
    <t>"REIKARTZ U" MAS'ULIYATI CHEKLANGAN JAMIYAT</t>
  </si>
  <si>
    <t>309265770</t>
  </si>
  <si>
    <t>ОБЩЕСТВО С ОГРАНИЧЕННОЙ ОТВЕТСТВЕННОСТЬЮ "ROHAT MG"</t>
  </si>
  <si>
    <t>307123592</t>
  </si>
  <si>
    <t>"OTEL O`ZBEKISTON" MAS'ULIYATI CHEKLANGAN JAMIYAT QO`SHMA KORXONA</t>
  </si>
  <si>
    <t>200524845</t>
  </si>
  <si>
    <t>"HUZUR SAYOHAT" MAS'ULIYATI CHEKLANGAN JAMIYAT</t>
  </si>
  <si>
    <t>304271293</t>
  </si>
  <si>
    <t>306036986</t>
  </si>
  <si>
    <t>"REALSOFT" MAS'ULIYATI CHEKLANGAN JAMIYAT</t>
  </si>
  <si>
    <t>303465075</t>
  </si>
  <si>
    <t>202970267</t>
  </si>
  <si>
    <t>"KPMG AUDIT" MAS`ULIYATI CHEKLANGAN JAMIYAT</t>
  </si>
  <si>
    <t>ООО "Инфомаксимум"</t>
  </si>
  <si>
    <t>1328909857</t>
  </si>
  <si>
    <t>АК Узбектелеком</t>
  </si>
  <si>
    <t>MCHJ SHAKLIDAGI KREDIT BYUROSI CRIF KREDIT-AXBOROT XIZMATLARI</t>
  </si>
  <si>
    <t>207321864</t>
  </si>
  <si>
    <t>"QASHQADARYO EKO TRANS" МАЬСУЛИЯТИ ЧЕКЛАНГАН ЖАМИЯТ</t>
  </si>
  <si>
    <t>304784762</t>
  </si>
  <si>
    <t>"EKO HOUSE" MAS'ULIYATI CHEKLANGAN JAMIYAT</t>
  </si>
  <si>
    <t>304978314</t>
  </si>
  <si>
    <t>"NAVOIY TINCH TEKSTIL" MAS'ULIYATI CHEKLANGAN JAMIYAT</t>
  </si>
  <si>
    <t>303770955</t>
  </si>
  <si>
    <t>"UB MUSTERIOUS ASIA" MAS'ULIYATI CHEKLANGAN JAMIYAT</t>
  </si>
  <si>
    <t>305736488</t>
  </si>
  <si>
    <t>"SULTAN FF GROUP" MAS'ULIYATI CHEKLANGAN JAMIYAT</t>
  </si>
  <si>
    <t>205595160</t>
  </si>
  <si>
    <t>"LAZZAT" XUSUSIY KORXONASI</t>
  </si>
  <si>
    <t>200668230</t>
  </si>
  <si>
    <t>"ISAYEVA NARGIZA ZAFAROVNA" XUSUSIY KORXONA</t>
  </si>
  <si>
    <t>204660113</t>
  </si>
  <si>
    <t>"ADA-ELECTRONICS" XUSUSIY KORXONASI</t>
  </si>
  <si>
    <t>205943922</t>
  </si>
  <si>
    <t>"SODIQ NAMANGAN" MAS'ULIYATI CHEKLANGAN JAMIYAT</t>
  </si>
  <si>
    <t>300550638</t>
  </si>
  <si>
    <t>"OYDIN SHIFO CENTER" MAS'ULIYATI CHEKLANGAN JAMIYAT</t>
  </si>
  <si>
    <t>311452334</t>
  </si>
  <si>
    <t>"GLOBAL-BUSSINES-CENTER" MAS'ULIYATI CHEKLANGAN JAMIYAT</t>
  </si>
  <si>
    <t>305916532</t>
  </si>
  <si>
    <t>БУРАМАТУТ КУРИЛИШ САВДО       МАСЪУЛИЯТИ ЧЕКЛАНГАН ЖАМИЯТИ</t>
  </si>
  <si>
    <t>205775902</t>
  </si>
  <si>
    <t>"AKHSIKENT HOTEL" MAS'ULIYATI CHEKLANGAN JAMIYAT</t>
  </si>
  <si>
    <t>303256217</t>
  </si>
  <si>
    <t>"BOBURSHOH NAMANGAN" MAS'ULIYATI CHEKLANGAN JAMIYAT</t>
  </si>
  <si>
    <t>304529136</t>
  </si>
  <si>
    <t>ООО "Bahor turizm servis"</t>
  </si>
  <si>
    <t>304848246</t>
  </si>
  <si>
    <t>"KHARAZM ZILOL" XUSUSIY KORXONA</t>
  </si>
  <si>
    <t>308783208</t>
  </si>
  <si>
    <t>"XORAZM HOLIDAYS" XUSUSIY KORXONA</t>
  </si>
  <si>
    <t>306163900</t>
  </si>
  <si>
    <t>"URGANCH PALAS" MAS'ULIYATI CHEKLANGAN JAMIYAT</t>
  </si>
  <si>
    <t>304724851</t>
  </si>
  <si>
    <t>"FAYZ" FERMER XO?JALIGI</t>
  </si>
  <si>
    <t>203112407</t>
  </si>
  <si>
    <t>"HOTEL FLORENCE" MAS'ULIYATI CHEKLANGAN JAMIYAT</t>
  </si>
  <si>
    <t>311689900</t>
  </si>
  <si>
    <t>"IDEAL TURKISTON" MAS`ULIYATI CHEKLANGAN JAMIYAT</t>
  </si>
  <si>
    <t>304937150</t>
  </si>
  <si>
    <t>"PLAZA JIZZAX HOTEL" MAS`ULIYATI CHEKLANGAN JAMIYAT</t>
  </si>
  <si>
    <t>309077823</t>
  </si>
  <si>
    <t>"BMB ZAFARON HOTEL JIZZAX" MAS'ULIYATI CHEKLANGAN JAMIYAT</t>
  </si>
  <si>
    <t>301319684</t>
  </si>
  <si>
    <t>"AZIMUT HOTEL" MAS'ULIYATI CHEKLANGAN JAMIYAT</t>
  </si>
  <si>
    <t>307548482</t>
  </si>
  <si>
    <t>"DREAM HOTEL NUKUS" MAS'ULIYATI CHEKLANGAN JAMIYAT</t>
  </si>
  <si>
    <t>306667257</t>
  </si>
  <si>
    <t>ОБЩЕСТВО С ОГРАНИЧЕННОЙ ОТВЕТСТВЕННОСТЬЮ "GRAND CASTLE"</t>
  </si>
  <si>
    <t>303439344</t>
  </si>
  <si>
    <t>"TERMEZ PALACE" MAS'ULIYATI CHEKLANGAN JAMIYAT</t>
  </si>
  <si>
    <t>306709908</t>
  </si>
  <si>
    <t>"SURXON-NUR-TJX" MAS'ULIYATI CHEKLANGAN JAMIYAT</t>
  </si>
  <si>
    <t>306465524</t>
  </si>
  <si>
    <t>"GULISTON-SARIOSIYO-QURILISH" MAS'ULIYATI CHEKLANGAN JAMIYAT</t>
  </si>
  <si>
    <t>305487158</t>
  </si>
  <si>
    <t>ООО "Гулчехра Малика"</t>
  </si>
  <si>
    <t>304383716</t>
  </si>
  <si>
    <t>"AGROTOUR TECHNOVATION" MAS'ULIYATI CHEKLANGAN JAMIYAT XORIJIY KORXONA</t>
  </si>
  <si>
    <t>305476338</t>
  </si>
  <si>
    <t>"BO'GISHAMOL GAVHARI" MAS'ULIYATI CHEKLANGAN JAMIYAT</t>
  </si>
  <si>
    <t>302384146</t>
  </si>
  <si>
    <t>"CHINOR HOTEL MARKASIY GAZ OYL" MAS`ULIYATI CHEKLANGAN JAMIYAT</t>
  </si>
  <si>
    <t>309323137</t>
  </si>
  <si>
    <t>"DREAM HOUSE HOSTEL" MAS`ULIYATI CHEKLANGAN JAMIYAT</t>
  </si>
  <si>
    <t>305552726</t>
  </si>
  <si>
    <t>"VELLA ELEGANT" MAS'ULIYATI CHEKLANGAN JAMIYAT</t>
  </si>
  <si>
    <t>300648205</t>
  </si>
  <si>
    <t>"ELITE TRAVEL HOUSE" MAS'ULIYATI CHEKLANGAN JAMIYAT</t>
  </si>
  <si>
    <t>309915412</t>
  </si>
  <si>
    <t>"REGISTON PLAZA" MAS'ULIYATI CHEKLANGAN JAMIYAT</t>
  </si>
  <si>
    <t>301442905</t>
  </si>
  <si>
    <t>"HOTEL BUKHARA PARADISE" OILAVIY KORXONA</t>
  </si>
  <si>
    <t>310569615</t>
  </si>
  <si>
    <t>"GARDEN  PLAZA BUKHARA" MAS'ULIYATI CHEKLANGAN JAMIYAT</t>
  </si>
  <si>
    <t>305558155</t>
  </si>
  <si>
    <t>"WIDE TENT SYSTEM" MAS'ULIYATI CHEKLANGAN JAMIYAT</t>
  </si>
  <si>
    <t>303499817</t>
  </si>
  <si>
    <t>"HUMO GULISTON" OILAVIY KORXONA</t>
  </si>
  <si>
    <t>307757777</t>
  </si>
  <si>
    <t>"ABDUGOFUR KAMOLA" OILAVIY KORXONA</t>
  </si>
  <si>
    <t>311037990</t>
  </si>
  <si>
    <t>"FERGHANA AVIA TRAVEL " MAS'ULIYATI CHEKLANGAN JAMIYAT</t>
  </si>
  <si>
    <t>303755846</t>
  </si>
  <si>
    <t>"KAMILA LUXE" OILAVIY KORXONA</t>
  </si>
  <si>
    <t>304684000</t>
  </si>
  <si>
    <t>"MIRONKUL GROUP TOWER" MAS'ULIYATI CHEKLANGAN JAMIYAT</t>
  </si>
  <si>
    <t>304943912</t>
  </si>
  <si>
    <t>"SAROY GARDENS" MAS'ULIYATI CHEKLANGAN JAMIYAT</t>
  </si>
  <si>
    <t>311560216</t>
  </si>
  <si>
    <t>"EUROELEMENT" MAS'ULIYATI CHEKLANGAN JAMIYAT</t>
  </si>
  <si>
    <t>307197367</t>
  </si>
  <si>
    <t>204339803</t>
  </si>
  <si>
    <t>308010890</t>
  </si>
  <si>
    <t>"AKFA DREAM WORLD" MAS`ULIYATI CHEKLANGAN JAMIYAT</t>
  </si>
  <si>
    <t>305163498</t>
  </si>
  <si>
    <t>"AMIR TEMUR NOMIDAGI O`ZBEKISTON RESPUBLIKASI DXX AKADEMIYASI " DAVLAT MUASSASASI</t>
  </si>
  <si>
    <t>202234169</t>
  </si>
  <si>
    <t>310279612</t>
  </si>
  <si>
    <t>303018986</t>
  </si>
  <si>
    <t>PREMIUM POLIGRAF BIZNES</t>
  </si>
  <si>
    <t>MEGABYTE MCHJ</t>
  </si>
  <si>
    <t>311217584</t>
  </si>
  <si>
    <t>201354154</t>
  </si>
  <si>
    <t>Замок для дверей</t>
  </si>
  <si>
    <t>Подарок корпоративный</t>
  </si>
  <si>
    <t>Ковровая дорожка</t>
  </si>
  <si>
    <t>Чековая лента</t>
  </si>
  <si>
    <t>Маиший кондиционер</t>
  </si>
  <si>
    <t>Кабель UTP</t>
  </si>
  <si>
    <t>Кулер для воды</t>
  </si>
  <si>
    <t>Автоматический доводчик открывания и закрывания дверей</t>
  </si>
  <si>
    <t>Выключатель автоматический на напряжение не более 1 кВ</t>
  </si>
  <si>
    <t>Жалюзи оконные</t>
  </si>
  <si>
    <t>ELECTRICAL REPAIR CONSTRUCTION MCHJ</t>
  </si>
  <si>
    <t>IMPERIAL EXCLUSIVE TEAM MCHJ</t>
  </si>
  <si>
    <t>31310924250037</t>
  </si>
  <si>
    <t>311982481</t>
  </si>
  <si>
    <t>309333006</t>
  </si>
  <si>
    <t>ALTERNATIVE SOLAR ENERGY</t>
  </si>
  <si>
    <t>№4</t>
  </si>
  <si>
    <r>
      <t xml:space="preserve">Платформа номи 
</t>
    </r>
    <r>
      <rPr>
        <i/>
        <sz val="16"/>
        <color indexed="8"/>
        <rFont val="Times New Roman"/>
        <family val="1"/>
        <charset val="204"/>
      </rPr>
      <t>(xarid.uzex.uz, etender.uzex.uz, xt-xarid.uz, cooperation.uz, tender.mc.uz, yarmarka.uzex.uz ва бошқалар )</t>
    </r>
  </si>
  <si>
    <r>
      <t xml:space="preserve">Шаффоф қурилиш орқали
</t>
    </r>
    <r>
      <rPr>
        <i/>
        <sz val="14"/>
        <color indexed="56"/>
        <rFont val="Times New Roman"/>
        <family val="1"/>
        <charset val="204"/>
      </rPr>
      <t>(tender.mc.uz)</t>
    </r>
  </si>
  <si>
    <r>
      <t xml:space="preserve">Махсус савдо майдончаларидаги электрон биржа савдолари орқали
</t>
    </r>
    <r>
      <rPr>
        <i/>
        <sz val="14"/>
        <color indexed="56"/>
        <rFont val="Times New Roman"/>
        <family val="1"/>
        <charset val="204"/>
      </rPr>
      <t>(СПОТ,yarmarka.uzex.uz ва бошқалар)</t>
    </r>
  </si>
  <si>
    <t>Услуга по подготовке водомера к госпроверке</t>
  </si>
  <si>
    <t>Шлагбаум</t>
  </si>
  <si>
    <t>Мобильный телефон (смартфон)</t>
  </si>
  <si>
    <t>309539444</t>
  </si>
  <si>
    <t>311072031</t>
  </si>
  <si>
    <t>BRAVO-AUTO TIRE MCHJ</t>
  </si>
  <si>
    <t>MARVA LAND MCHJ</t>
  </si>
  <si>
    <t>ELEKTRON MONITORING MCHJ</t>
  </si>
  <si>
    <t>ООО SADAF WATER</t>
  </si>
  <si>
    <t>ООО PROFI-PAPER</t>
  </si>
  <si>
    <t>308196984</t>
  </si>
  <si>
    <t>306560430</t>
  </si>
  <si>
    <t>7</t>
  </si>
  <si>
    <t>23</t>
  </si>
  <si>
    <t>31</t>
  </si>
  <si>
    <t>49</t>
  </si>
  <si>
    <t>GPRS модуль</t>
  </si>
  <si>
    <t>Мальтодекстрин</t>
  </si>
  <si>
    <t>Световые буквы</t>
  </si>
  <si>
    <t>Самоклеящаяся этикетка</t>
  </si>
  <si>
    <t>Клей</t>
  </si>
  <si>
    <t>Смеситель для раковины</t>
  </si>
  <si>
    <t>Услуга по размещению рекламы</t>
  </si>
  <si>
    <t>№ 1</t>
  </si>
  <si>
    <t>157</t>
  </si>
  <si>
    <t>28917879</t>
  </si>
  <si>
    <t>05</t>
  </si>
  <si>
    <t>201589828</t>
  </si>
  <si>
    <t>301564040</t>
  </si>
  <si>
    <t>305550214</t>
  </si>
  <si>
    <t>312186205</t>
  </si>
  <si>
    <t>201189067</t>
  </si>
  <si>
    <t>301445061</t>
  </si>
  <si>
    <t>304938220</t>
  </si>
  <si>
    <t>305017242</t>
  </si>
  <si>
    <t>308724184</t>
  </si>
  <si>
    <t>306679265</t>
  </si>
  <si>
    <t>306802302</t>
  </si>
  <si>
    <t>302762364</t>
  </si>
  <si>
    <t>"DAVLAT AKSIYADORLIK TIJORAT BANKI ASAKA" AKSIYADORLIK JAMIYATI</t>
  </si>
  <si>
    <t>"OYDIN CENTRAL SERVICE" MAS'ULIYATI CHEKLANGAN JAMIYAT</t>
  </si>
  <si>
    <t>Узбекистон Республикаси Курилиш вазирлиги хузуридаги Шахарсозлик хужжатлари экспертизаси ДУК</t>
  </si>
  <si>
    <t>"HUMOTECH" MAS`ULIYATI CHEKLANGAN JAMIYAT</t>
  </si>
  <si>
    <t>ОБЩЕСТВО С ОГРАНИЧЕННОЙ ОТВЕТСТВЕННОСТЬЮ "MAXSUSAVTOXO`JALIK</t>
  </si>
  <si>
    <t>"AHOLITRANS" MAS'ULIYATI CHEKLANGAN JAMIYAT</t>
  </si>
  <si>
    <t>"XORAZM VILOYATI TOZA HUDUD" DAVLAT MUASSASASI</t>
  </si>
  <si>
    <t>"SHERZOD AMIRXON HAMKOR" MAS'ULIYATI CHEKLANGAN JAMIYAT</t>
  </si>
  <si>
    <t>"REGISTON HOTEL 20" XUSUSIY KORXONA</t>
  </si>
  <si>
    <t>"TERMIZ-OTASH" MAS'ULIYATI CHEKLANGAN JAMIYAT</t>
  </si>
  <si>
    <t>"OSIYO YOQUTXON NUR" MAS'ULIYATI CHEKLANGAN JAMIYAT</t>
  </si>
  <si>
    <t>"TOSHSHAHARTRANSXIZMAT" AKSIYADORLIK JAMIYATI</t>
  </si>
  <si>
    <t>№ 5</t>
  </si>
  <si>
    <t>472457830</t>
  </si>
  <si>
    <t>ЯТТ ABDUKARIMQULOV JONIBEK NURMUXAMMAD O‘G‘LI</t>
  </si>
  <si>
    <t>51003036430025</t>
  </si>
  <si>
    <t>LED chiroqlar</t>
  </si>
  <si>
    <t>Услуга по дезинфектологии</t>
  </si>
  <si>
    <t>№6</t>
  </si>
  <si>
    <t>"SARDORJON MASTONA" MAS`ULIYATI CHEKLANGAN JAMIYAT</t>
  </si>
  <si>
    <t>306187704</t>
  </si>
  <si>
    <t>"TUMARIS SAVDO GRAND" MAS'ULIYATI CHEKLANGAN JAMIYAT</t>
  </si>
  <si>
    <t>302517303</t>
  </si>
  <si>
    <t>"XONOBOD AFSONA PLYUS" MAS`ULIYATI CHEKLANGAN JAMIYAT</t>
  </si>
  <si>
    <t>308564621</t>
  </si>
  <si>
    <t>№ 12</t>
  </si>
  <si>
    <t>№ 8</t>
  </si>
  <si>
    <t>ERGO OFFICE MCHJ</t>
  </si>
  <si>
    <t>MCHJ YOUR DOORS</t>
  </si>
  <si>
    <t>ASLAN TRADE PLUS MCHJ</t>
  </si>
  <si>
    <t>EXPLORE WATER MCHJ</t>
  </si>
  <si>
    <t>YTT ABDUJALILOV ASLIDDIN NASILLA O‘G‘LI</t>
  </si>
  <si>
    <t>308630800</t>
  </si>
  <si>
    <t>310968997</t>
  </si>
  <si>
    <t>312431564</t>
  </si>
  <si>
    <t>50106026590042</t>
  </si>
  <si>
    <t>Вода минеральная природная лечебная</t>
  </si>
  <si>
    <t>Коробка из гофрированной бумаги или гофрированного картона</t>
  </si>
  <si>
    <t>Дверь из алюминиевого профиля</t>
  </si>
  <si>
    <t>YATT SHIRINOV BAXROM MUXIDINOVICH</t>
  </si>
  <si>
    <t>31410890420011</t>
  </si>
  <si>
    <t>41201931610088</t>
  </si>
  <si>
    <t>Лицензия на программный продукт</t>
  </si>
  <si>
    <t>Циркуляционный насос</t>
  </si>
  <si>
    <t>Жами товар (иш, хизмат)нинг шартнома суммаси</t>
  </si>
  <si>
    <t>№ 3</t>
  </si>
  <si>
    <t>№ 2</t>
  </si>
  <si>
    <t>16/25-V</t>
  </si>
  <si>
    <t>152</t>
  </si>
  <si>
    <t>"WEBMEDIA INFORMATION" MAS'ULIYATI CHEKLANGAN JAMIYAT</t>
  </si>
  <si>
    <t>207119963</t>
  </si>
  <si>
    <t>Asadova M</t>
  </si>
  <si>
    <t>ARMAN AHMAD NASIR</t>
  </si>
  <si>
    <t>SHAHRISABZ IXTISOSLASHTIRILGAN DAVLAT O`RMON XO`JALIGI</t>
  </si>
  <si>
    <t>305679227</t>
  </si>
  <si>
    <t>"TASRR" MAS'ULIYATI CHEKLANGAN JAMIYAT</t>
  </si>
  <si>
    <t>310011922</t>
  </si>
  <si>
    <t>"NAMANGAN SAYYOH" MAS'ULIYATI CHEKLANGAN JAMIYAT</t>
  </si>
  <si>
    <t>305780578</t>
  </si>
  <si>
    <t>"APELSIN SHOX" MAS'ULIYATI CHEKLANGAN JAMIYAT</t>
  </si>
  <si>
    <t>303934472</t>
  </si>
  <si>
    <t>"ASTANOVA MALOHAT UZAQOVNA" XUSUSIY KORXONA</t>
  </si>
  <si>
    <t>302112451</t>
  </si>
  <si>
    <t>"BUYUK" XUSUSIY KORXONA</t>
  </si>
  <si>
    <t>202439728</t>
  </si>
  <si>
    <t>"TABASSUMSAVDOPYUS" MAS`ULIYATI CHEKLANGAN JAMIYAT</t>
  </si>
  <si>
    <t>205229883</t>
  </si>
  <si>
    <t>ООО НАДЕКС</t>
  </si>
  <si>
    <t>773020676</t>
  </si>
  <si>
    <t>"RESPUBLIKA MAXSUS ALOQA BOG`LAMASI" DAVLAT UNITAR KORXONASI</t>
  </si>
  <si>
    <t>"UNITEL" MAS'ULIYATI CHEKLANGAN JAMIYAT XORIJIY KORXONA</t>
  </si>
  <si>
    <t>201838002</t>
  </si>
  <si>
    <t>Давлат харидлари бўйича махсус ахборот порталига жойлаштирилган ЛОТ рақами</t>
  </si>
  <si>
    <t>xarid.ebirja.uz</t>
  </si>
  <si>
    <t>ekoplatforma.uz</t>
  </si>
  <si>
    <t>Yumshoq mebel</t>
  </si>
  <si>
    <t>Metall karkasli stul</t>
  </si>
  <si>
    <t>"Ўзсаноатқурилишбанк" АТБ томонидан 2026 йилнинг 01-январдан 31-мартгача амалга оширилган харидлар тўғрисида</t>
  </si>
  <si>
    <t>251210084702428</t>
  </si>
  <si>
    <t>261210084706936</t>
  </si>
  <si>
    <t>261210084707322</t>
  </si>
  <si>
    <t>261210084707342</t>
  </si>
  <si>
    <t>261210084707348</t>
  </si>
  <si>
    <t>261210084707358</t>
  </si>
  <si>
    <t>261210084707361</t>
  </si>
  <si>
    <t>261210084707372</t>
  </si>
  <si>
    <t>261210084707461</t>
  </si>
  <si>
    <t>261210084707906</t>
  </si>
  <si>
    <t>261210084711263</t>
  </si>
  <si>
    <t>261210084711279</t>
  </si>
  <si>
    <t>261210084711285</t>
  </si>
  <si>
    <t>261210084711584</t>
  </si>
  <si>
    <t>261210084726157</t>
  </si>
  <si>
    <t>261210084727436</t>
  </si>
  <si>
    <t>261210084733467</t>
  </si>
  <si>
    <t>261210084737928</t>
  </si>
  <si>
    <t>261210084748475</t>
  </si>
  <si>
    <t>261210084757609</t>
  </si>
  <si>
    <t>261210084757614</t>
  </si>
  <si>
    <t>261210084757618</t>
  </si>
  <si>
    <t>261210084770750</t>
  </si>
  <si>
    <t>261210084776323</t>
  </si>
  <si>
    <t>261210084776327</t>
  </si>
  <si>
    <t>261210084776331</t>
  </si>
  <si>
    <t>261210084780976</t>
  </si>
  <si>
    <t>261210084783590</t>
  </si>
  <si>
    <t>261210084812401</t>
  </si>
  <si>
    <t>261210084815256</t>
  </si>
  <si>
    <t>261210084819412</t>
  </si>
  <si>
    <t>261210084825349</t>
  </si>
  <si>
    <t>261210084825418</t>
  </si>
  <si>
    <t>261210084825435</t>
  </si>
  <si>
    <t>261210084825490</t>
  </si>
  <si>
    <t>261210084837262</t>
  </si>
  <si>
    <t>261210084842787</t>
  </si>
  <si>
    <t>261210084859470</t>
  </si>
  <si>
    <t>261210084859472</t>
  </si>
  <si>
    <t>261210084860420</t>
  </si>
  <si>
    <t>261210084864172</t>
  </si>
  <si>
    <t>261210084864269</t>
  </si>
  <si>
    <t>261210084866435</t>
  </si>
  <si>
    <t>261210084866485</t>
  </si>
  <si>
    <t>261210084866816</t>
  </si>
  <si>
    <t>261210084876189</t>
  </si>
  <si>
    <t>261210084883039</t>
  </si>
  <si>
    <t>261210084889607</t>
  </si>
  <si>
    <t>261210084889630</t>
  </si>
  <si>
    <t>261210084889716</t>
  </si>
  <si>
    <t>261210084904391</t>
  </si>
  <si>
    <t>261210084913751</t>
  </si>
  <si>
    <t>261210084913995</t>
  </si>
  <si>
    <t>261210084914004</t>
  </si>
  <si>
    <t>261210084914272</t>
  </si>
  <si>
    <t>261210084914331</t>
  </si>
  <si>
    <t>261210084914368</t>
  </si>
  <si>
    <t>261210084914378</t>
  </si>
  <si>
    <t>261210084914444</t>
  </si>
  <si>
    <t>261210084914517</t>
  </si>
  <si>
    <t>261210084914611</t>
  </si>
  <si>
    <t>261210084914923</t>
  </si>
  <si>
    <t>261210084922756</t>
  </si>
  <si>
    <t>261210084925658</t>
  </si>
  <si>
    <t>261210084942745</t>
  </si>
  <si>
    <t>261210084963581</t>
  </si>
  <si>
    <t>261210084969861</t>
  </si>
  <si>
    <t>261210084995214</t>
  </si>
  <si>
    <t>4029302</t>
  </si>
  <si>
    <t>4032681</t>
  </si>
  <si>
    <t>4033007</t>
  </si>
  <si>
    <t>4033023</t>
  </si>
  <si>
    <t>4033039</t>
  </si>
  <si>
    <t>4033043</t>
  </si>
  <si>
    <t>4033045</t>
  </si>
  <si>
    <t>4033048</t>
  </si>
  <si>
    <t>4035150</t>
  </si>
  <si>
    <t>4033513</t>
  </si>
  <si>
    <t>4036533</t>
  </si>
  <si>
    <t>4036545</t>
  </si>
  <si>
    <t>4036546</t>
  </si>
  <si>
    <t>4036880</t>
  </si>
  <si>
    <t>4049503</t>
  </si>
  <si>
    <t>4050625</t>
  </si>
  <si>
    <t>4055044</t>
  </si>
  <si>
    <t>4058663</t>
  </si>
  <si>
    <t>4071202</t>
  </si>
  <si>
    <t>4075774</t>
  </si>
  <si>
    <t>4075775</t>
  </si>
  <si>
    <t>4077132</t>
  </si>
  <si>
    <t>4086466</t>
  </si>
  <si>
    <t>4092748</t>
  </si>
  <si>
    <t>4092749</t>
  </si>
  <si>
    <t>4092750</t>
  </si>
  <si>
    <t>4095369</t>
  </si>
  <si>
    <t>4097704</t>
  </si>
  <si>
    <t>4130895</t>
  </si>
  <si>
    <t>4133529</t>
  </si>
  <si>
    <t>4137757</t>
  </si>
  <si>
    <t>4138849</t>
  </si>
  <si>
    <t>4138856</t>
  </si>
  <si>
    <t>4138864</t>
  </si>
  <si>
    <t>4138869</t>
  </si>
  <si>
    <t>4152787</t>
  </si>
  <si>
    <t>4157755</t>
  </si>
  <si>
    <t>4172305</t>
  </si>
  <si>
    <t>4172306</t>
  </si>
  <si>
    <t>4173175</t>
  </si>
  <si>
    <t>4176477</t>
  </si>
  <si>
    <t>4181868</t>
  </si>
  <si>
    <t>4178428</t>
  </si>
  <si>
    <t>4184683</t>
  </si>
  <si>
    <t>4180166</t>
  </si>
  <si>
    <t>4186324</t>
  </si>
  <si>
    <t>4192847</t>
  </si>
  <si>
    <t>4201561</t>
  </si>
  <si>
    <t>4201792</t>
  </si>
  <si>
    <t>4197497</t>
  </si>
  <si>
    <t>4209309</t>
  </si>
  <si>
    <t>4219631</t>
  </si>
  <si>
    <t>4219995</t>
  </si>
  <si>
    <t>4219997</t>
  </si>
  <si>
    <t>4220305</t>
  </si>
  <si>
    <t>4220365</t>
  </si>
  <si>
    <t>4220374</t>
  </si>
  <si>
    <t>4220436</t>
  </si>
  <si>
    <t>4220446</t>
  </si>
  <si>
    <t>4220582</t>
  </si>
  <si>
    <t>4220631</t>
  </si>
  <si>
    <t>4220907</t>
  </si>
  <si>
    <t>4226608</t>
  </si>
  <si>
    <t>4229131</t>
  </si>
  <si>
    <t>4252132</t>
  </si>
  <si>
    <t>4262699</t>
  </si>
  <si>
    <t>4268415</t>
  </si>
  <si>
    <t>4290919</t>
  </si>
  <si>
    <t>05.01.2026 13:19:07</t>
  </si>
  <si>
    <t>09.01.2026 18:04:08</t>
  </si>
  <si>
    <t>12.01.2026 09:44:08</t>
  </si>
  <si>
    <t>12.01.2026 09:49:09</t>
  </si>
  <si>
    <t>12.01.2026 09:54:09</t>
  </si>
  <si>
    <t>12.01.2026 09:54:10</t>
  </si>
  <si>
    <t>12.01.2026 09:54:11</t>
  </si>
  <si>
    <t>12.01.2026 09:54:12</t>
  </si>
  <si>
    <t>13.01.2026 10:09:44</t>
  </si>
  <si>
    <t>12.01.2026 11:44:14</t>
  </si>
  <si>
    <t>13.01.2026 15:59:09</t>
  </si>
  <si>
    <t>13.01.2026 16:04:08</t>
  </si>
  <si>
    <t>13.01.2026 16:49:08</t>
  </si>
  <si>
    <t>20.01.2026 12:57:57</t>
  </si>
  <si>
    <t>20.01.2026 17:52:56</t>
  </si>
  <si>
    <t>22.01.2026 14:09:37</t>
  </si>
  <si>
    <t>23.01.2026 15:01:40</t>
  </si>
  <si>
    <t>29.01.2026 11:04:23</t>
  </si>
  <si>
    <t>30.01.2026 15:19:11</t>
  </si>
  <si>
    <t>30.01.2026 15:19:12</t>
  </si>
  <si>
    <t>02.02.2026 10:09:46</t>
  </si>
  <si>
    <t>04.02.2026 17:21:58</t>
  </si>
  <si>
    <t>06.02.2026 12:54:24</t>
  </si>
  <si>
    <t>06.02.2026 12:54:31</t>
  </si>
  <si>
    <t>06.02.2026 12:54:39</t>
  </si>
  <si>
    <t>06.02.2026 18:39:43</t>
  </si>
  <si>
    <t>09.02.2026 13:24:43</t>
  </si>
  <si>
    <t>16.02.2026 14:54:45</t>
  </si>
  <si>
    <t>17.02.2026 09:49:51</t>
  </si>
  <si>
    <t>17.02.2026 19:39:19</t>
  </si>
  <si>
    <t>18.02.2026 17:24:20</t>
  </si>
  <si>
    <t>18.02.2026 17:29:21</t>
  </si>
  <si>
    <t>18.02.2026 17:34:19</t>
  </si>
  <si>
    <t>18.02.2026 17:34:20</t>
  </si>
  <si>
    <t>20.02.2026 18:09:20</t>
  </si>
  <si>
    <t>23.02.2026 16:00:39</t>
  </si>
  <si>
    <t>26.02.2026 10:13:44</t>
  </si>
  <si>
    <t>26.02.2026 11:59:31</t>
  </si>
  <si>
    <t>26.02.2026 16:53:07</t>
  </si>
  <si>
    <t>27.02.2026 17:01:05</t>
  </si>
  <si>
    <t>27.02.2026 11:02:41</t>
  </si>
  <si>
    <t>02.03.2026 11:01:17</t>
  </si>
  <si>
    <t>27.02.2026 14:16:22</t>
  </si>
  <si>
    <t>02.03.2026 14:20:53</t>
  </si>
  <si>
    <t>03.03.2026 16:05:55</t>
  </si>
  <si>
    <t>05.03.2026 15:26:40</t>
  </si>
  <si>
    <t>05.03.2026 15:32:10</t>
  </si>
  <si>
    <t>04.03.2026 15:45:47</t>
  </si>
  <si>
    <t>10.03.2026 10:27:48</t>
  </si>
  <si>
    <t>11.03.2026 14:35:22</t>
  </si>
  <si>
    <t>11.03.2026 14:55:27</t>
  </si>
  <si>
    <t>11.03.2026 14:55:28</t>
  </si>
  <si>
    <t>11.03.2026 15:20:10</t>
  </si>
  <si>
    <t>11.03.2026 15:20:22</t>
  </si>
  <si>
    <t>11.03.2026 15:25:11</t>
  </si>
  <si>
    <t>11.03.2026 15:25:26</t>
  </si>
  <si>
    <t>11.03.2026 15:30:13</t>
  </si>
  <si>
    <t>11.03.2026 15:40:10</t>
  </si>
  <si>
    <t>11.03.2026 15:45:10</t>
  </si>
  <si>
    <t>11.03.2026 16:05:11</t>
  </si>
  <si>
    <t>12.03.2026 15:30:12</t>
  </si>
  <si>
    <t>13.03.2026 09:25:18</t>
  </si>
  <si>
    <t>18.03.2026 11:58:46</t>
  </si>
  <si>
    <t>19.03.2026 21:42:30</t>
  </si>
  <si>
    <t>24.03.2026 17:47:40</t>
  </si>
  <si>
    <t>30.03.2026 18:57:52</t>
  </si>
  <si>
    <t>YTT RADJABOV BOYSUN BOTIROVICH</t>
  </si>
  <si>
    <t>AGROFIRMA TABIAT TUHFASI МЧЖ</t>
  </si>
  <si>
    <t>ООО KAMOL-BROKER-PLUS</t>
  </si>
  <si>
    <t>SARPRO MCHJ</t>
  </si>
  <si>
    <t>ООО FAYIZ BARIKAT NAJAWT</t>
  </si>
  <si>
    <t>ARSH TENDER MCHJ</t>
  </si>
  <si>
    <t>SMARTIFY MCHJ</t>
  </si>
  <si>
    <t>ООО WIP DOER</t>
  </si>
  <si>
    <t>ООО AESSEA</t>
  </si>
  <si>
    <t>ООО "NORMA"</t>
  </si>
  <si>
    <t>NISHONOV OO7 MCHJ</t>
  </si>
  <si>
    <t>REAL YOG'DU MCHJ</t>
  </si>
  <si>
    <t>ACERO MEBEL MCHJ</t>
  </si>
  <si>
    <t>CHIRCHIQ DEZ STANSIYASI MCHJ</t>
  </si>
  <si>
    <t>O'LCHOV MAXI SERVIS MCHJ</t>
  </si>
  <si>
    <t>MAGIC AUTO PARTS 7 MCHJ</t>
  </si>
  <si>
    <t>YTT BAXRAMOV SHAXZOD SHAVKATOVICH</t>
  </si>
  <si>
    <t>Ukrabu МЧЖ</t>
  </si>
  <si>
    <t>STRAVEX MCHJ</t>
  </si>
  <si>
    <t>NEOAQUA MOTORS MCHJ</t>
  </si>
  <si>
    <t>ECO PROJECT AUDIT MCHJ</t>
  </si>
  <si>
    <t>MCHJ KHOREZM LOGISTIC BIZNES</t>
  </si>
  <si>
    <t>"TOSHKENT DAVLAT IQTISODIYOT UNIVERSITETI HUZURIDAGI MOLIYA-BANK XODIMLARINI O‘QITISH INNOV" DM</t>
  </si>
  <si>
    <t>NARZULLO XIZMAT INVEST MCHJ</t>
  </si>
  <si>
    <t>SUNWAY COMPANY MCHJ</t>
  </si>
  <si>
    <t>YTT RAXIMOV ASRORJON ABDUMUTALOVICH</t>
  </si>
  <si>
    <t>YTT ESHNIYOZOV UMID AXROLOVICH</t>
  </si>
  <si>
    <t>YTT OTENOV BAXADIR TOLEGENOVICH</t>
  </si>
  <si>
    <t>ZENIT 777 MCHJ</t>
  </si>
  <si>
    <t>YTT NISHONOVA DIYORA ABDURAHIM QIZI</t>
  </si>
  <si>
    <t>ООО AVTO NUR 2121</t>
  </si>
  <si>
    <t>32401816130047</t>
  </si>
  <si>
    <t>301109430</t>
  </si>
  <si>
    <t>306588173</t>
  </si>
  <si>
    <t>312638400</t>
  </si>
  <si>
    <t>308272352</t>
  </si>
  <si>
    <t>312692368</t>
  </si>
  <si>
    <t>312703289</t>
  </si>
  <si>
    <t>304988999</t>
  </si>
  <si>
    <t>305498286</t>
  </si>
  <si>
    <t>312699967</t>
  </si>
  <si>
    <t>302745574</t>
  </si>
  <si>
    <t>312064586</t>
  </si>
  <si>
    <t>312062834</t>
  </si>
  <si>
    <t>304903691</t>
  </si>
  <si>
    <t>311648587</t>
  </si>
  <si>
    <t>31304921000120</t>
  </si>
  <si>
    <t>204735058</t>
  </si>
  <si>
    <t>312692684</t>
  </si>
  <si>
    <t>312284147</t>
  </si>
  <si>
    <t>310852841</t>
  </si>
  <si>
    <t>308765481</t>
  </si>
  <si>
    <t>311618806</t>
  </si>
  <si>
    <t>306042624</t>
  </si>
  <si>
    <t>30702864250010</t>
  </si>
  <si>
    <t>31608902380053</t>
  </si>
  <si>
    <t>32504773500129</t>
  </si>
  <si>
    <t>312742794</t>
  </si>
  <si>
    <t>61011026590029</t>
  </si>
  <si>
    <t>308544567</t>
  </si>
  <si>
    <t>Конструкция декоративная рекламная</t>
  </si>
  <si>
    <t>Услуга по текущему ремонту зданий</t>
  </si>
  <si>
    <t>Услуга по предоставлению лицензий на продукты информационных технологий</t>
  </si>
  <si>
    <t>Услуга по лабораторной проверке безопасности оборудования</t>
  </si>
  <si>
    <t>Услуга по техническому обслуживанию солнечной (фотоэлектрической) станции</t>
  </si>
  <si>
    <t>Услуга по демонтажу кондиционеров</t>
  </si>
  <si>
    <t>Услуга связанная с научными исследованиями и экспериментальными разработками в области технических наук</t>
  </si>
  <si>
    <t>Услуга по реконструкции декоративных изделий</t>
  </si>
  <si>
    <t>Услуга по ремонту металлоконструкции</t>
  </si>
  <si>
    <t>Услуга по ремонту металлических решеток</t>
  </si>
  <si>
    <t>Услуга по ремонту и регулировке дверей</t>
  </si>
  <si>
    <t>Электрочайники бытовые</t>
  </si>
  <si>
    <t>Картридж для принтера</t>
  </si>
  <si>
    <t>261211144707309</t>
  </si>
  <si>
    <t>261211144707405</t>
  </si>
  <si>
    <t>261211144709430</t>
  </si>
  <si>
    <t>261211144757628</t>
  </si>
  <si>
    <t>261211144780999</t>
  </si>
  <si>
    <t>261211144818327</t>
  </si>
  <si>
    <t>261211144819441</t>
  </si>
  <si>
    <t>261211144819443</t>
  </si>
  <si>
    <t>261211144819444</t>
  </si>
  <si>
    <t>4032980</t>
  </si>
  <si>
    <t>4033090</t>
  </si>
  <si>
    <t>4034630</t>
  </si>
  <si>
    <t>4075777</t>
  </si>
  <si>
    <t>4099741</t>
  </si>
  <si>
    <t>4136751</t>
  </si>
  <si>
    <t>4139455</t>
  </si>
  <si>
    <t>4139454</t>
  </si>
  <si>
    <t>4139526</t>
  </si>
  <si>
    <t>Услуга по изготовлению жалюзи</t>
  </si>
  <si>
    <t>Услуга оформления конкурсной и тендерной документации</t>
  </si>
  <si>
    <t>12.01.2026 09:39:07</t>
  </si>
  <si>
    <t>12.01.2026 10:04:09</t>
  </si>
  <si>
    <t>12.01.2026 17:34:09</t>
  </si>
  <si>
    <t>09.02.2026 18:44:55</t>
  </si>
  <si>
    <t>17.02.2026 16:29:44</t>
  </si>
  <si>
    <t>18.02.2026 19:44:36</t>
  </si>
  <si>
    <t>18.02.2026 19:50:14</t>
  </si>
  <si>
    <t>205771948</t>
  </si>
  <si>
    <t>AVALON MCHJ</t>
  </si>
  <si>
    <t>252210086358732</t>
  </si>
  <si>
    <t>252210086361325</t>
  </si>
  <si>
    <t>252210086359986</t>
  </si>
  <si>
    <t>252210086359988</t>
  </si>
  <si>
    <t>252211146356539</t>
  </si>
  <si>
    <t>262210086494116</t>
  </si>
  <si>
    <t>262210086494180</t>
  </si>
  <si>
    <t>262210086505631</t>
  </si>
  <si>
    <t>262210086603038</t>
  </si>
  <si>
    <t>262210086603114</t>
  </si>
  <si>
    <t>262210086627227</t>
  </si>
  <si>
    <t>262210086661240</t>
  </si>
  <si>
    <t>262210086682034</t>
  </si>
  <si>
    <t>262210086701853</t>
  </si>
  <si>
    <t>262211146712190</t>
  </si>
  <si>
    <t>262211146717648</t>
  </si>
  <si>
    <t>262210086739450</t>
  </si>
  <si>
    <t>262211146758856</t>
  </si>
  <si>
    <t>262211146758895</t>
  </si>
  <si>
    <t>262210086784874</t>
  </si>
  <si>
    <t>262210086797020</t>
  </si>
  <si>
    <t>262210086797036</t>
  </si>
  <si>
    <t>262210086808259</t>
  </si>
  <si>
    <t>262210086808251</t>
  </si>
  <si>
    <t>262210086808418</t>
  </si>
  <si>
    <t>262210086808213</t>
  </si>
  <si>
    <t>262210086808579</t>
  </si>
  <si>
    <t>262210086808543</t>
  </si>
  <si>
    <t>262210086809553</t>
  </si>
  <si>
    <t>262210086809538</t>
  </si>
  <si>
    <t>262210086809496</t>
  </si>
  <si>
    <t>262210086809279</t>
  </si>
  <si>
    <t>262210086809296</t>
  </si>
  <si>
    <t>262210086808500</t>
  </si>
  <si>
    <t>262210086810742</t>
  </si>
  <si>
    <t>262210086833837</t>
  </si>
  <si>
    <t>262210086898095</t>
  </si>
  <si>
    <t>262210086898051</t>
  </si>
  <si>
    <t>Сувениры, украшения, меховые</t>
  </si>
  <si>
    <t>Мониторы, подключаемые к компьютеру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</si>
  <si>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</si>
  <si>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Услуги по техническому обслуживанию приборов учета расхода воды</t>
  </si>
  <si>
    <t>Воды питьевые, в том числе газированные, расфасованные в емкости, не содержащие добавки сахара или других подслащивающих или вкусоароматических веществ</t>
  </si>
  <si>
    <t>Услуги, связанные с производством электронных интегральных схем</t>
  </si>
  <si>
    <t>Услуги консультативные по вопросам финансового управления (кроме вопросов корпоративного налогообложения)</t>
  </si>
  <si>
    <t>Ичимлик сувлари, шу жумладан газланган, идишларга қадоқланган, шакар ёки бошқа ширинлаштирувчи ва таъм берувчи қўшимчаси бўлмаган ичимлик сувлари</t>
  </si>
  <si>
    <t>Услуги по подготовке и повышению квалификации специалистов в области использования атомной энергии</t>
  </si>
  <si>
    <t>Услуги по дезинфекции, дезинсекции и дератизации</t>
  </si>
  <si>
    <t>Набор рекламных услуг полный</t>
  </si>
  <si>
    <t>Услуги по обеспечению пожарной безопасности</t>
  </si>
  <si>
    <t>Бумага для аппаратов и приборов</t>
  </si>
  <si>
    <t>Части и принадлежности прочих офисных машин</t>
  </si>
  <si>
    <t>Принтеры</t>
  </si>
  <si>
    <t>Элементы замены типовые устройств ввода и вывода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</si>
  <si>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</t>
  </si>
  <si>
    <t>Услуги по установке дополнительного оборудования (сигнализация, радиоаппаратура и т.п.)</t>
  </si>
  <si>
    <t>Бошқа гуруҳларга киритилмаган автомобиль транспортида бошқа юкларни ташиш бўйича хизматлар</t>
  </si>
  <si>
    <t>06.01.2026</t>
  </si>
  <si>
    <t>20.01.2026</t>
  </si>
  <si>
    <t>22.01.2026</t>
  </si>
  <si>
    <t>26.01.2026</t>
  </si>
  <si>
    <t>09.02.2026</t>
  </si>
  <si>
    <t>12.02.2026</t>
  </si>
  <si>
    <t>17.02.2026</t>
  </si>
  <si>
    <t>20.02.2026</t>
  </si>
  <si>
    <t>25.02.2026</t>
  </si>
  <si>
    <t>26.02.2026</t>
  </si>
  <si>
    <t>27.02.2026</t>
  </si>
  <si>
    <t>04.03.2026</t>
  </si>
  <si>
    <t>05.03.2026</t>
  </si>
  <si>
    <t>07.03.2026</t>
  </si>
  <si>
    <t>12.03.2026</t>
  </si>
  <si>
    <t>13.03.2026</t>
  </si>
  <si>
    <t>16.03.2026</t>
  </si>
  <si>
    <t>24.03.2026</t>
  </si>
  <si>
    <t>25.03.2026</t>
  </si>
  <si>
    <t>6358732.1.1</t>
  </si>
  <si>
    <t>6361325.1.1</t>
  </si>
  <si>
    <t>6359986.1.1</t>
  </si>
  <si>
    <t>6359988.1.1</t>
  </si>
  <si>
    <t>6356539.1.1</t>
  </si>
  <si>
    <t>6494116.1.1</t>
  </si>
  <si>
    <t>6494180.1.1</t>
  </si>
  <si>
    <t>6505631.1.1</t>
  </si>
  <si>
    <t>6603038.1.1</t>
  </si>
  <si>
    <t>6603114.1.1</t>
  </si>
  <si>
    <t>6627227.1.1</t>
  </si>
  <si>
    <t>6661240.1.1</t>
  </si>
  <si>
    <t>6682034.1.1</t>
  </si>
  <si>
    <t>6701853.1.1</t>
  </si>
  <si>
    <t>6712190.1.1</t>
  </si>
  <si>
    <t>6717648.1.1</t>
  </si>
  <si>
    <t>6739450.1.1</t>
  </si>
  <si>
    <t>6758856.1.1</t>
  </si>
  <si>
    <t>6758895.1.1</t>
  </si>
  <si>
    <t>6784874.1.1</t>
  </si>
  <si>
    <t>6797020.1.1</t>
  </si>
  <si>
    <t>6797036.1.1</t>
  </si>
  <si>
    <t>6808259.1.1</t>
  </si>
  <si>
    <t>6808251.1.1</t>
  </si>
  <si>
    <t>6808418.1.1</t>
  </si>
  <si>
    <t>6808213.1.1</t>
  </si>
  <si>
    <t>6808579.1.1</t>
  </si>
  <si>
    <t>6808543.1.1</t>
  </si>
  <si>
    <t>6809553.1.1</t>
  </si>
  <si>
    <t>6809538.1.1</t>
  </si>
  <si>
    <t>6809496.1.1</t>
  </si>
  <si>
    <t>6809279.1.1</t>
  </si>
  <si>
    <t>6809296.1.1</t>
  </si>
  <si>
    <t>6808500.1.1</t>
  </si>
  <si>
    <t>6810742.1.1</t>
  </si>
  <si>
    <t>6833837.1.1</t>
  </si>
  <si>
    <t>6898095.1.1</t>
  </si>
  <si>
    <t>6898051.1.1</t>
  </si>
  <si>
    <t>Общество с ограниченной ответственностью "DEKOS GROUP"</t>
  </si>
  <si>
    <t>"ELEKTROPOLIS SERVIS" xususiy korxonasi</t>
  </si>
  <si>
    <t>PERSOBYURO MARKAZI MCHJ</t>
  </si>
  <si>
    <t>СП ООО "Ernst and Young Advisory"</t>
  </si>
  <si>
    <t xml:space="preserve"> "UNIVERSAL TRADE PROGRESS" mas`uliyati cheklangan jamiyati</t>
  </si>
  <si>
    <t>UzR. IIV Qo`riqlash Departamenti Qo`riqlashning texnik vositalarini joriy qilish ilmiy-tadqiqot markazi</t>
  </si>
  <si>
    <t>ЦГСЭН Учтепинского района</t>
  </si>
  <si>
    <t>"KALEZEY" MAS'ULIYATI CHEKLANGAN JAMIYAT</t>
  </si>
  <si>
    <t>IDEAL COOMPANY MCHJ</t>
  </si>
  <si>
    <t>ЯККА ТАРТИБДАГИ ТАДБИРКОР Абдуллаева Дилдора Саткузиевна</t>
  </si>
  <si>
    <t>"SIGMA AVTOSERVIS" MAS'ULIYATI CHEKLANGAN JAMIYAT</t>
  </si>
  <si>
    <t>THE NEW GLOBAL SERVIS MCHJ</t>
  </si>
  <si>
    <t>303478716</t>
  </si>
  <si>
    <t>443931010</t>
  </si>
  <si>
    <t>61812015980027</t>
  </si>
  <si>
    <t>496746237</t>
  </si>
  <si>
    <t>305687494</t>
  </si>
  <si>
    <t>302910005</t>
  </si>
  <si>
    <t>202723343</t>
  </si>
  <si>
    <t>312703074</t>
  </si>
  <si>
    <t>311870867</t>
  </si>
  <si>
    <t>517466392</t>
  </si>
  <si>
    <t>411966933</t>
  </si>
  <si>
    <t>311819800</t>
  </si>
  <si>
    <t>312864058</t>
  </si>
  <si>
    <t>252210076356305</t>
  </si>
  <si>
    <t>252210076358341</t>
  </si>
  <si>
    <t>252210076358367</t>
  </si>
  <si>
    <t>252210076358329</t>
  </si>
  <si>
    <t>252210076358403</t>
  </si>
  <si>
    <t>252210076358384</t>
  </si>
  <si>
    <t>262210076391225</t>
  </si>
  <si>
    <t>262210076394243</t>
  </si>
  <si>
    <t>262210076414937</t>
  </si>
  <si>
    <t>262210076469239</t>
  </si>
  <si>
    <t>262210076467541</t>
  </si>
  <si>
    <t>262210076563000</t>
  </si>
  <si>
    <t>262210076561436</t>
  </si>
  <si>
    <t>262210076561643</t>
  </si>
  <si>
    <t>262210076561754</t>
  </si>
  <si>
    <t>262210076610554</t>
  </si>
  <si>
    <t>262210076609619</t>
  </si>
  <si>
    <t>262210076610628</t>
  </si>
  <si>
    <t>262210076609308</t>
  </si>
  <si>
    <t>262210076609811</t>
  </si>
  <si>
    <t>262210076609116</t>
  </si>
  <si>
    <t>262210076608850</t>
  </si>
  <si>
    <t>262210076610425</t>
  </si>
  <si>
    <t>262210076675676</t>
  </si>
  <si>
    <t>262210076674654</t>
  </si>
  <si>
    <t>262210076673878</t>
  </si>
  <si>
    <t>262210076675560</t>
  </si>
  <si>
    <t>262210076675446</t>
  </si>
  <si>
    <t>262210076677128</t>
  </si>
  <si>
    <t>262210076675387</t>
  </si>
  <si>
    <t>262210076680804</t>
  </si>
  <si>
    <t>262210076681494</t>
  </si>
  <si>
    <t>262210076719941</t>
  </si>
  <si>
    <t>262210076719868</t>
  </si>
  <si>
    <t>262210076777134</t>
  </si>
  <si>
    <t>262210076777088</t>
  </si>
  <si>
    <t>262210076777004</t>
  </si>
  <si>
    <t>262210076800602</t>
  </si>
  <si>
    <t>262210076810197</t>
  </si>
  <si>
    <t>262210076809860</t>
  </si>
  <si>
    <t>262210076811019</t>
  </si>
  <si>
    <t>262210076810041</t>
  </si>
  <si>
    <t>262210076809997</t>
  </si>
  <si>
    <t>262210076810554</t>
  </si>
  <si>
    <t>262210076830240</t>
  </si>
  <si>
    <t>262210076845276</t>
  </si>
  <si>
    <t>262210076905874</t>
  </si>
  <si>
    <t>262210076905531</t>
  </si>
  <si>
    <t>6356305.1.1</t>
  </si>
  <si>
    <t>6358341.1.1</t>
  </si>
  <si>
    <t>6358367.1.1</t>
  </si>
  <si>
    <t>6358329.1.1</t>
  </si>
  <si>
    <t>6358403.1.1</t>
  </si>
  <si>
    <t>6358384.1.1</t>
  </si>
  <si>
    <t>6391225.1.1</t>
  </si>
  <si>
    <t>6394243.1.1</t>
  </si>
  <si>
    <t>6414937.1.1</t>
  </si>
  <si>
    <t>6469239.1.1</t>
  </si>
  <si>
    <t>6467541.1.1</t>
  </si>
  <si>
    <t>6563000.1.1</t>
  </si>
  <si>
    <t>6561436.1.1</t>
  </si>
  <si>
    <t>6561643.1.1</t>
  </si>
  <si>
    <t>6561754.1.1</t>
  </si>
  <si>
    <t>6610554.1.1</t>
  </si>
  <si>
    <t>6609619.1.1</t>
  </si>
  <si>
    <t>6610628.1.1</t>
  </si>
  <si>
    <t>6609308.1.1</t>
  </si>
  <si>
    <t>6609811.1.1</t>
  </si>
  <si>
    <t>6609116.1.1</t>
  </si>
  <si>
    <t>6608850.1.1</t>
  </si>
  <si>
    <t>6610425.1.1</t>
  </si>
  <si>
    <t>6675676.1.1</t>
  </si>
  <si>
    <t>6674654.1.1</t>
  </si>
  <si>
    <t>6673878.1.1</t>
  </si>
  <si>
    <t>6675560.1.1</t>
  </si>
  <si>
    <t>6675446.1.1</t>
  </si>
  <si>
    <t>6677128.1.1</t>
  </si>
  <si>
    <t>6675387.1.1</t>
  </si>
  <si>
    <t>6680804.1.1</t>
  </si>
  <si>
    <t>6681494.1.1</t>
  </si>
  <si>
    <t>6719941.1.1</t>
  </si>
  <si>
    <t>6719868.1.1</t>
  </si>
  <si>
    <t>6777134.1.1</t>
  </si>
  <si>
    <t>6777088.1.1</t>
  </si>
  <si>
    <t>6777004.1.1</t>
  </si>
  <si>
    <t>6800602.1.1</t>
  </si>
  <si>
    <t>6810197.1.1</t>
  </si>
  <si>
    <t>6809860.1.1</t>
  </si>
  <si>
    <t>6811019.1.1</t>
  </si>
  <si>
    <t>6810041.1.1</t>
  </si>
  <si>
    <t>6809997.1.1</t>
  </si>
  <si>
    <t>6810554.1.1</t>
  </si>
  <si>
    <t>6830240.1.1</t>
  </si>
  <si>
    <t>6845276.1.1</t>
  </si>
  <si>
    <t>6905874.1.1</t>
  </si>
  <si>
    <t>6905531.1.1</t>
  </si>
  <si>
    <t>07.01.2026</t>
  </si>
  <si>
    <t>08.01.2026</t>
  </si>
  <si>
    <t>15.01.2026</t>
  </si>
  <si>
    <t>19.01.2026</t>
  </si>
  <si>
    <t>23.01.2026</t>
  </si>
  <si>
    <t>05.02.2026</t>
  </si>
  <si>
    <t>04.02.2026</t>
  </si>
  <si>
    <t>13.02.2026</t>
  </si>
  <si>
    <t>24.02.2026</t>
  </si>
  <si>
    <t>03.03.2026</t>
  </si>
  <si>
    <t>17.03.2026</t>
  </si>
  <si>
    <t>18.03.2026</t>
  </si>
  <si>
    <t>31.03.2026</t>
  </si>
  <si>
    <t>MEGA KIMYO 7900 MCHJ</t>
  </si>
  <si>
    <t>BUD GROUP MCHJ</t>
  </si>
  <si>
    <t>KADIROGLU HOLDING MCHJ</t>
  </si>
  <si>
    <t>AMINAXONUM 2425 MCHJ</t>
  </si>
  <si>
    <t>ЯТТ Мамадалиева Муштарий Комилжон қизи</t>
  </si>
  <si>
    <t>GLOBALTRADEX MCHJ</t>
  </si>
  <si>
    <t>ООО XORAZM BOBUR OMAD BARAKA</t>
  </si>
  <si>
    <t>"ECOSHEEP" MAS'ULIYATI CHEKLANGAN JAMIYAT</t>
  </si>
  <si>
    <t>ЯТТ Исмоилов Азизбек Мухаммаджон угли</t>
  </si>
  <si>
    <t>"NUR M TECH" MAS'ULIYATI CHEKLANGAN JAMIYAT</t>
  </si>
  <si>
    <t>KESH NURZIYO BARAKA MCHJ</t>
  </si>
  <si>
    <t>ЯТТ Хазраткулов Бехруз</t>
  </si>
  <si>
    <t>ООО "Merkuriy Nihol"</t>
  </si>
  <si>
    <t>309325972</t>
  </si>
  <si>
    <t>311652741</t>
  </si>
  <si>
    <t>312670205</t>
  </si>
  <si>
    <t>496152296</t>
  </si>
  <si>
    <t>565934919</t>
  </si>
  <si>
    <t>310028204</t>
  </si>
  <si>
    <t>453002299</t>
  </si>
  <si>
    <t>501939381</t>
  </si>
  <si>
    <t>565123874</t>
  </si>
  <si>
    <t>588937197</t>
  </si>
  <si>
    <t>308508737</t>
  </si>
  <si>
    <t>312635603</t>
  </si>
  <si>
    <t>30311862870014</t>
  </si>
  <si>
    <t>50405037080026</t>
  </si>
  <si>
    <t>51706047050045</t>
  </si>
  <si>
    <t>312353384</t>
  </si>
  <si>
    <t>591140067</t>
  </si>
  <si>
    <t>310894845</t>
  </si>
  <si>
    <t>496708623</t>
  </si>
  <si>
    <t>52701027140012</t>
  </si>
  <si>
    <t>302454683</t>
  </si>
  <si>
    <t>Рюкзак для ноутбука</t>
  </si>
  <si>
    <t>Гилам</t>
  </si>
  <si>
    <t>Офис креслоси</t>
  </si>
  <si>
    <t>Циркуляцион насос</t>
  </si>
  <si>
    <t>Сув насоси</t>
  </si>
  <si>
    <t>LED чироқлар</t>
  </si>
  <si>
    <t>Резина гиламча</t>
  </si>
  <si>
    <t>Электр сув иситгич</t>
  </si>
  <si>
    <t>Эмульсия акриловая</t>
  </si>
  <si>
    <t>Клапан электромагнитный</t>
  </si>
  <si>
    <t>Урна мраморная</t>
  </si>
  <si>
    <t>Клавиатура</t>
  </si>
  <si>
    <t>Hisob-kitob ishlari daftari</t>
  </si>
  <si>
    <t>Yoritkich</t>
  </si>
  <si>
    <t>Стакан бумажный</t>
  </si>
  <si>
    <t>SL1428090,  26321125009521</t>
  </si>
  <si>
    <t>EXPRESS MAIL UNIVERSAL MCHJ</t>
  </si>
  <si>
    <t>304410214</t>
  </si>
  <si>
    <t>K1108620</t>
  </si>
  <si>
    <t>28.01.2026 10:51:01</t>
  </si>
  <si>
    <t>261200654373933</t>
  </si>
  <si>
    <t>261200654374168</t>
  </si>
  <si>
    <t>261200864369484</t>
  </si>
  <si>
    <t>261200864370150</t>
  </si>
  <si>
    <t>261200864370375</t>
  </si>
  <si>
    <t>261200864370398</t>
  </si>
  <si>
    <t>261200864370400</t>
  </si>
  <si>
    <t>261200864370766</t>
  </si>
  <si>
    <t>261200864370768</t>
  </si>
  <si>
    <t>261200864370776</t>
  </si>
  <si>
    <t>261200864370807</t>
  </si>
  <si>
    <t>261200864370810</t>
  </si>
  <si>
    <t>261200864370879</t>
  </si>
  <si>
    <t>261200864370885</t>
  </si>
  <si>
    <t>261200864370894</t>
  </si>
  <si>
    <t>261200864370906</t>
  </si>
  <si>
    <t>261200864372010</t>
  </si>
  <si>
    <t>261200864374871</t>
  </si>
  <si>
    <t>261200864374879</t>
  </si>
  <si>
    <t>261200864374929</t>
  </si>
  <si>
    <t>261200864374942</t>
  </si>
  <si>
    <t>261200864374960</t>
  </si>
  <si>
    <t>261200864374966</t>
  </si>
  <si>
    <t>261200864374981</t>
  </si>
  <si>
    <t>261200864374996</t>
  </si>
  <si>
    <t>261200864375002</t>
  </si>
  <si>
    <t>261200864375004</t>
  </si>
  <si>
    <t>261200864375008</t>
  </si>
  <si>
    <t>261200864375053</t>
  </si>
  <si>
    <t>261200864375401</t>
  </si>
  <si>
    <t>261200864375462</t>
  </si>
  <si>
    <t>261200864375471</t>
  </si>
  <si>
    <t>261200864375491</t>
  </si>
  <si>
    <t>261200864375533</t>
  </si>
  <si>
    <t>261200864375766</t>
  </si>
  <si>
    <t>261200864375782</t>
  </si>
  <si>
    <t>261200864376234</t>
  </si>
  <si>
    <t>261200864376243</t>
  </si>
  <si>
    <t>261200864376258</t>
  </si>
  <si>
    <t>261200864376799</t>
  </si>
  <si>
    <t>261200864377220</t>
  </si>
  <si>
    <t>261200864377224</t>
  </si>
  <si>
    <t>261200864377241</t>
  </si>
  <si>
    <t>261200864377330</t>
  </si>
  <si>
    <t>261200864377339</t>
  </si>
  <si>
    <t>261200864378035</t>
  </si>
  <si>
    <t>261200864378267</t>
  </si>
  <si>
    <t>261200864379325</t>
  </si>
  <si>
    <t>261200864379339</t>
  </si>
  <si>
    <t>261200864379848</t>
  </si>
  <si>
    <t>261200864380258</t>
  </si>
  <si>
    <t>261200864380268</t>
  </si>
  <si>
    <t>261200864380278</t>
  </si>
  <si>
    <t>261200864380415</t>
  </si>
  <si>
    <t>261200864380437</t>
  </si>
  <si>
    <t>261200864380785</t>
  </si>
  <si>
    <t>261200864380810</t>
  </si>
  <si>
    <t>261200864380939</t>
  </si>
  <si>
    <t>261200864380945</t>
  </si>
  <si>
    <t>261200864380954</t>
  </si>
  <si>
    <t>261200864381018</t>
  </si>
  <si>
    <t>261200864381720</t>
  </si>
  <si>
    <t>261200864381736</t>
  </si>
  <si>
    <t>261200864381748</t>
  </si>
  <si>
    <t>261200864382004</t>
  </si>
  <si>
    <t>261200864382012</t>
  </si>
  <si>
    <t>261200864382043</t>
  </si>
  <si>
    <t>261200864382045</t>
  </si>
  <si>
    <t>261200864382049</t>
  </si>
  <si>
    <t>261200864382130</t>
  </si>
  <si>
    <t>261200864382137</t>
  </si>
  <si>
    <t>261200864382144</t>
  </si>
  <si>
    <t>261200864382150</t>
  </si>
  <si>
    <t>261200864382155</t>
  </si>
  <si>
    <t>261200864382196</t>
  </si>
  <si>
    <t>261200864382234</t>
  </si>
  <si>
    <t>261200864382239</t>
  </si>
  <si>
    <t>261200864382242</t>
  </si>
  <si>
    <t>261200864382244</t>
  </si>
  <si>
    <t>261200864382248</t>
  </si>
  <si>
    <t>261200864382254</t>
  </si>
  <si>
    <t>261200864383407</t>
  </si>
  <si>
    <t>261200864383435</t>
  </si>
  <si>
    <t>261200864383446</t>
  </si>
  <si>
    <t>261200864383465</t>
  </si>
  <si>
    <t>261200864383503</t>
  </si>
  <si>
    <t>261200864383514</t>
  </si>
  <si>
    <t>261200864383873</t>
  </si>
  <si>
    <t>261200864383939</t>
  </si>
  <si>
    <t>261200864383943</t>
  </si>
  <si>
    <t>261200864383945</t>
  </si>
  <si>
    <t>261200864384079</t>
  </si>
  <si>
    <t>261200864384100</t>
  </si>
  <si>
    <t>261200864384109</t>
  </si>
  <si>
    <t>261200864384272</t>
  </si>
  <si>
    <t>261200864384281</t>
  </si>
  <si>
    <t>261200864384293</t>
  </si>
  <si>
    <t>261200864384300</t>
  </si>
  <si>
    <t>261200864384307</t>
  </si>
  <si>
    <t>261200864384407</t>
  </si>
  <si>
    <t>261200864384409</t>
  </si>
  <si>
    <t>261200864384729</t>
  </si>
  <si>
    <t>261200864384735</t>
  </si>
  <si>
    <t>261200864384756</t>
  </si>
  <si>
    <t>261200864384842</t>
  </si>
  <si>
    <t>261200864384899</t>
  </si>
  <si>
    <t>261200864384906</t>
  </si>
  <si>
    <t>261200864384917</t>
  </si>
  <si>
    <t>261200864384989</t>
  </si>
  <si>
    <t>261200864385048</t>
  </si>
  <si>
    <t>261200864385313</t>
  </si>
  <si>
    <t>261200864385519</t>
  </si>
  <si>
    <t>261200864385548</t>
  </si>
  <si>
    <t>261200864385552</t>
  </si>
  <si>
    <t>261200864385579</t>
  </si>
  <si>
    <t>261200864386175</t>
  </si>
  <si>
    <t>261200864386189</t>
  </si>
  <si>
    <t>261200864386395</t>
  </si>
  <si>
    <t>261200864387203</t>
  </si>
  <si>
    <t>261200864387216</t>
  </si>
  <si>
    <t>261200864387249</t>
  </si>
  <si>
    <t>261200864387449</t>
  </si>
  <si>
    <t>261200864387467</t>
  </si>
  <si>
    <t>261200864388496</t>
  </si>
  <si>
    <t>261200864388580</t>
  </si>
  <si>
    <t>261200864389180</t>
  </si>
  <si>
    <t>261200864389551</t>
  </si>
  <si>
    <t>261200864391242</t>
  </si>
  <si>
    <t>261200864391515</t>
  </si>
  <si>
    <t>261200864392411</t>
  </si>
  <si>
    <t>261200864393564</t>
  </si>
  <si>
    <t>261200864393902</t>
  </si>
  <si>
    <t>261200864393974</t>
  </si>
  <si>
    <t>261200864394022</t>
  </si>
  <si>
    <t>261200864394244</t>
  </si>
  <si>
    <t>261200864394644</t>
  </si>
  <si>
    <t>261200864394654</t>
  </si>
  <si>
    <t>261200864394674</t>
  </si>
  <si>
    <t>261200864395537</t>
  </si>
  <si>
    <t>261200864395883</t>
  </si>
  <si>
    <t>261200864395884</t>
  </si>
  <si>
    <t>261200864395885</t>
  </si>
  <si>
    <t>261200864396195</t>
  </si>
  <si>
    <t>261200864397275</t>
  </si>
  <si>
    <t>261200864397431</t>
  </si>
  <si>
    <t>261200864397554</t>
  </si>
  <si>
    <t>261200864397651</t>
  </si>
  <si>
    <t>261200864397671</t>
  </si>
  <si>
    <t>261200864397849</t>
  </si>
  <si>
    <t>261200864397850</t>
  </si>
  <si>
    <t>261200864398047</t>
  </si>
  <si>
    <t>261200864398448</t>
  </si>
  <si>
    <t>261200864398488</t>
  </si>
  <si>
    <t>261200864398751</t>
  </si>
  <si>
    <t>261200864398759</t>
  </si>
  <si>
    <t>261200864398785</t>
  </si>
  <si>
    <t>261200864398818</t>
  </si>
  <si>
    <t>261200864398838</t>
  </si>
  <si>
    <t>261200864398840</t>
  </si>
  <si>
    <t>261200864399139</t>
  </si>
  <si>
    <t>261200864399143</t>
  </si>
  <si>
    <t>261200864399918</t>
  </si>
  <si>
    <t>261200864400593</t>
  </si>
  <si>
    <t>261200864400719</t>
  </si>
  <si>
    <t>261200904375883</t>
  </si>
  <si>
    <t>261200904383546</t>
  </si>
  <si>
    <t>261200904394677</t>
  </si>
  <si>
    <t>261200904394948</t>
  </si>
  <si>
    <t>261200914369312</t>
  </si>
  <si>
    <t>261200914370380</t>
  </si>
  <si>
    <t>261200914374035</t>
  </si>
  <si>
    <t>261200914374104</t>
  </si>
  <si>
    <t>261200914374108</t>
  </si>
  <si>
    <t>261200914374109</t>
  </si>
  <si>
    <t>261200914374591</t>
  </si>
  <si>
    <t>261200914375086</t>
  </si>
  <si>
    <t>261200914375621</t>
  </si>
  <si>
    <t>261200914376326</t>
  </si>
  <si>
    <t>261200914378472</t>
  </si>
  <si>
    <t>261200914385046</t>
  </si>
  <si>
    <t>261200914385538</t>
  </si>
  <si>
    <t>261200914388488</t>
  </si>
  <si>
    <t>261200914388921</t>
  </si>
  <si>
    <t>261200914388926</t>
  </si>
  <si>
    <t>261200914389073</t>
  </si>
  <si>
    <t>261200914389095</t>
  </si>
  <si>
    <t>261200914389703</t>
  </si>
  <si>
    <t>261200914390826</t>
  </si>
  <si>
    <t>261200914390854</t>
  </si>
  <si>
    <t>261200914390947</t>
  </si>
  <si>
    <t>261200914391210</t>
  </si>
  <si>
    <t>261200914391216</t>
  </si>
  <si>
    <t>261200914391483</t>
  </si>
  <si>
    <t>261200914394245</t>
  </si>
  <si>
    <t>261200914394246</t>
  </si>
  <si>
    <t>261200914394249</t>
  </si>
  <si>
    <t>261200914394921</t>
  </si>
  <si>
    <t>261200914394946</t>
  </si>
  <si>
    <t>261200914398279</t>
  </si>
  <si>
    <t>261200914398305</t>
  </si>
  <si>
    <t>261200914398309</t>
  </si>
  <si>
    <t>261200914398310</t>
  </si>
  <si>
    <t>261200914398756</t>
  </si>
  <si>
    <t>261200914398767</t>
  </si>
  <si>
    <t>261200914398804</t>
  </si>
  <si>
    <t>261200914398825</t>
  </si>
  <si>
    <t>261200914398830</t>
  </si>
  <si>
    <t>261200914399696</t>
  </si>
  <si>
    <t>261200914399697</t>
  </si>
  <si>
    <t>261200914399698</t>
  </si>
  <si>
    <t>261200914400259</t>
  </si>
  <si>
    <t>261200924376285</t>
  </si>
  <si>
    <t>261200924379838</t>
  </si>
  <si>
    <t>261200924380151</t>
  </si>
  <si>
    <t>261200924380153</t>
  </si>
  <si>
    <t>261200924381414</t>
  </si>
  <si>
    <t>261200924384740</t>
  </si>
  <si>
    <t>261200924387422</t>
  </si>
  <si>
    <t>261200924388042</t>
  </si>
  <si>
    <t>261200924388331</t>
  </si>
  <si>
    <t>261200924388503</t>
  </si>
  <si>
    <t>261200924391374</t>
  </si>
  <si>
    <t>261200924391491</t>
  </si>
  <si>
    <t>261200924391502</t>
  </si>
  <si>
    <t>261200924391505</t>
  </si>
  <si>
    <t>261200924392592</t>
  </si>
  <si>
    <t>261200924393064</t>
  </si>
  <si>
    <t>261200924393359</t>
  </si>
  <si>
    <t>261200924393361</t>
  </si>
  <si>
    <t>261200924393372</t>
  </si>
  <si>
    <t>261200924393632</t>
  </si>
  <si>
    <t>261200924393636</t>
  </si>
  <si>
    <t>261200924393703</t>
  </si>
  <si>
    <t>261200924393714</t>
  </si>
  <si>
    <t>261200924393752</t>
  </si>
  <si>
    <t>261200924393755</t>
  </si>
  <si>
    <t>261200924393759</t>
  </si>
  <si>
    <t>261200924393763</t>
  </si>
  <si>
    <t>261200924393764</t>
  </si>
  <si>
    <t>261200924393768</t>
  </si>
  <si>
    <t>261200924393772</t>
  </si>
  <si>
    <t>261200924393775</t>
  </si>
  <si>
    <t>261200924393842</t>
  </si>
  <si>
    <t>261200924393876</t>
  </si>
  <si>
    <t>261200924393878</t>
  </si>
  <si>
    <t>261200924393885</t>
  </si>
  <si>
    <t>261200924393892</t>
  </si>
  <si>
    <t>261200924394023</t>
  </si>
  <si>
    <t>261200924394024</t>
  </si>
  <si>
    <t>261200924394026</t>
  </si>
  <si>
    <t>261200924394045</t>
  </si>
  <si>
    <t>261200924394140</t>
  </si>
  <si>
    <t>261200924394147</t>
  </si>
  <si>
    <t>261200924394150</t>
  </si>
  <si>
    <t>261200924394155</t>
  </si>
  <si>
    <t>261200924394158</t>
  </si>
  <si>
    <t>261200924394166</t>
  </si>
  <si>
    <t>261200924394168</t>
  </si>
  <si>
    <t>261200924394226</t>
  </si>
  <si>
    <t>261200924394228</t>
  </si>
  <si>
    <t>261200924394247</t>
  </si>
  <si>
    <t>261200924394248</t>
  </si>
  <si>
    <t>261200924394251</t>
  </si>
  <si>
    <t>261200924394252</t>
  </si>
  <si>
    <t>261200924394253</t>
  </si>
  <si>
    <t>261200924394573</t>
  </si>
  <si>
    <t>261200924394605</t>
  </si>
  <si>
    <t>261200924395812</t>
  </si>
  <si>
    <t>261200924395856</t>
  </si>
  <si>
    <t>261200924395858</t>
  </si>
  <si>
    <t>261200924395860</t>
  </si>
  <si>
    <t>261200924395862</t>
  </si>
  <si>
    <t>261200924395863</t>
  </si>
  <si>
    <t>261200924395864</t>
  </si>
  <si>
    <t>261200924395866</t>
  </si>
  <si>
    <t>261200924395868</t>
  </si>
  <si>
    <t>261200924395875</t>
  </si>
  <si>
    <t>261200924395878</t>
  </si>
  <si>
    <t>261200924395880</t>
  </si>
  <si>
    <t>261200924395881</t>
  </si>
  <si>
    <t>261200924396310</t>
  </si>
  <si>
    <t>261200924396692</t>
  </si>
  <si>
    <t>261200924396693</t>
  </si>
  <si>
    <t>261200924396713</t>
  </si>
  <si>
    <t>261200924396719</t>
  </si>
  <si>
    <t>261200924396735</t>
  </si>
  <si>
    <t>261200924397570</t>
  </si>
  <si>
    <t>261200924397576</t>
  </si>
  <si>
    <t>261200924397584</t>
  </si>
  <si>
    <t>261200924397588</t>
  </si>
  <si>
    <t>261200924397597</t>
  </si>
  <si>
    <t>261200924397853</t>
  </si>
  <si>
    <t>261200924397855</t>
  </si>
  <si>
    <t>261200924398597</t>
  </si>
  <si>
    <t>261200934369297</t>
  </si>
  <si>
    <t>261200934374650</t>
  </si>
  <si>
    <t>261200934374679</t>
  </si>
  <si>
    <t>261200934374688</t>
  </si>
  <si>
    <t>261200934374696</t>
  </si>
  <si>
    <t>261200934374703</t>
  </si>
  <si>
    <t>261200934374713</t>
  </si>
  <si>
    <t>261200934374720</t>
  </si>
  <si>
    <t>261200934374724</t>
  </si>
  <si>
    <t>261200934374726</t>
  </si>
  <si>
    <t>261200934374730</t>
  </si>
  <si>
    <t>261200934374735</t>
  </si>
  <si>
    <t>261200934374739</t>
  </si>
  <si>
    <t>261200934379377</t>
  </si>
  <si>
    <t>261200934395422</t>
  </si>
  <si>
    <t>261200934395616</t>
  </si>
  <si>
    <t>261200934395743</t>
  </si>
  <si>
    <t>261200934395777</t>
  </si>
  <si>
    <t>261200934395781</t>
  </si>
  <si>
    <t>261200994394736</t>
  </si>
  <si>
    <t>261200994395435</t>
  </si>
  <si>
    <t>261200994395440</t>
  </si>
  <si>
    <t>261200994395544</t>
  </si>
  <si>
    <t>261200994395546</t>
  </si>
  <si>
    <t>261201014396751</t>
  </si>
  <si>
    <t>261201104369934</t>
  </si>
  <si>
    <t>261201104373821</t>
  </si>
  <si>
    <t>261201104377248</t>
  </si>
  <si>
    <t>261201104384443</t>
  </si>
  <si>
    <t>261201104384458</t>
  </si>
  <si>
    <t>261201104394943</t>
  </si>
  <si>
    <t>261201104399135</t>
  </si>
  <si>
    <t>261201104399856</t>
  </si>
  <si>
    <t>261201104400776</t>
  </si>
  <si>
    <t>261201104400777</t>
  </si>
  <si>
    <t>261201104400908</t>
  </si>
  <si>
    <t>261201104401133</t>
  </si>
  <si>
    <t>261201154397277</t>
  </si>
  <si>
    <t>261201154398458</t>
  </si>
  <si>
    <t>261201154399150</t>
  </si>
  <si>
    <t>261201174401381</t>
  </si>
  <si>
    <t>261201184390680</t>
  </si>
  <si>
    <t>261201184395337</t>
  </si>
  <si>
    <t>16.01.2026</t>
  </si>
  <si>
    <t>05.01.2026</t>
  </si>
  <si>
    <t>12.01.2026</t>
  </si>
  <si>
    <t>21.01.2026</t>
  </si>
  <si>
    <t>27.01.2026</t>
  </si>
  <si>
    <t>28.01.2026</t>
  </si>
  <si>
    <t>29.01.2026</t>
  </si>
  <si>
    <t>30.01.2026</t>
  </si>
  <si>
    <t>03.02.2026</t>
  </si>
  <si>
    <t>06.02.2026</t>
  </si>
  <si>
    <t>11.02.2026</t>
  </si>
  <si>
    <t>16.02.2026</t>
  </si>
  <si>
    <t>18.02.2026</t>
  </si>
  <si>
    <t>23.02.2026</t>
  </si>
  <si>
    <t>06.03.2026</t>
  </si>
  <si>
    <t>11.03.2026</t>
  </si>
  <si>
    <t>26.03.2026</t>
  </si>
  <si>
    <t>02.03.2026</t>
  </si>
  <si>
    <t>10.03.2026</t>
  </si>
  <si>
    <t>27.03.2026</t>
  </si>
  <si>
    <t>30.03.2026</t>
  </si>
  <si>
    <t>12-29</t>
  </si>
  <si>
    <t>1-sonliq o'shimcha kelishuv</t>
  </si>
  <si>
    <t>1-sonli qoshimcha kelishuv</t>
  </si>
  <si>
    <t>101000283</t>
  </si>
  <si>
    <t>429/MP</t>
  </si>
  <si>
    <t>349-son</t>
  </si>
  <si>
    <t>2110-1</t>
  </si>
  <si>
    <t>142074</t>
  </si>
  <si>
    <t>140233</t>
  </si>
  <si>
    <t>164041-son</t>
  </si>
  <si>
    <t>09/06-son</t>
  </si>
  <si>
    <t>100178 (93540140678)</t>
  </si>
  <si>
    <t>9900001106</t>
  </si>
  <si>
    <t>280726</t>
  </si>
  <si>
    <t>16-son</t>
  </si>
  <si>
    <t>38-son</t>
  </si>
  <si>
    <t>5289</t>
  </si>
  <si>
    <t>JSH/4/Б-son</t>
  </si>
  <si>
    <t>№ 17-sonli</t>
  </si>
  <si>
    <t>150684-son</t>
  </si>
  <si>
    <t>ID 32818 SHR 00168</t>
  </si>
  <si>
    <t>22/7 (0.8.0.3.9.3)</t>
  </si>
  <si>
    <t>55/18</t>
  </si>
  <si>
    <t>8525-2026/IJRO</t>
  </si>
  <si>
    <t>100 TO-shartnomaga 1-sonli qoshimcha kelishuv</t>
  </si>
  <si>
    <t>1301-7717</t>
  </si>
  <si>
    <t>JSH/437</t>
  </si>
  <si>
    <t>2026/5</t>
  </si>
  <si>
    <t>7-222/P</t>
  </si>
  <si>
    <t>18542/26</t>
  </si>
  <si>
    <t>JSH/2610330</t>
  </si>
  <si>
    <t>13-son</t>
  </si>
  <si>
    <t>4065/26</t>
  </si>
  <si>
    <t>7076</t>
  </si>
  <si>
    <t>3763514614-sonli SHARTNOMA</t>
  </si>
  <si>
    <t>№22224</t>
  </si>
  <si>
    <t>01-26/7391</t>
  </si>
  <si>
    <t>1070</t>
  </si>
  <si>
    <t>183</t>
  </si>
  <si>
    <t>450071 (0071)</t>
  </si>
  <si>
    <t>JSH/2454</t>
  </si>
  <si>
    <t>400-892</t>
  </si>
  <si>
    <t>2908</t>
  </si>
  <si>
    <t>№ 21227-Б sonli</t>
  </si>
  <si>
    <t xml:space="preserve">№ 21228-П -sonli </t>
  </si>
  <si>
    <t xml:space="preserve">№ 21300-T sonli </t>
  </si>
  <si>
    <t>5288</t>
  </si>
  <si>
    <t>0292</t>
  </si>
  <si>
    <t>110499</t>
  </si>
  <si>
    <t>9900061183</t>
  </si>
  <si>
    <t>8/6/360183</t>
  </si>
  <si>
    <t>8307531414</t>
  </si>
  <si>
    <t>3327052830</t>
  </si>
  <si>
    <t>1521791642</t>
  </si>
  <si>
    <t>7086068559</t>
  </si>
  <si>
    <t>23-349</t>
  </si>
  <si>
    <t>18-5269</t>
  </si>
  <si>
    <t>1/0181</t>
  </si>
  <si>
    <t>103-son</t>
  </si>
  <si>
    <t>1471294489</t>
  </si>
  <si>
    <t>2343452582</t>
  </si>
  <si>
    <t>19-0135-sonli shartnomaga Qo'shimcha kelishuv 1</t>
  </si>
  <si>
    <t>9900021771 (93522800193)</t>
  </si>
  <si>
    <t>2610686</t>
  </si>
  <si>
    <t>179</t>
  </si>
  <si>
    <t>1104</t>
  </si>
  <si>
    <t>1861846104</t>
  </si>
  <si>
    <t>9900080672</t>
  </si>
  <si>
    <t>1735793159</t>
  </si>
  <si>
    <t>3728267429</t>
  </si>
  <si>
    <t>69/MP</t>
  </si>
  <si>
    <t>108/MP</t>
  </si>
  <si>
    <t>KU-28-sonli shartnomaga qoshimcha kelishuv (zakaz 3)</t>
  </si>
  <si>
    <t>Qo'shimcha kelishuv 1 (2026-yil)</t>
  </si>
  <si>
    <t>Qo'shimcha kelishuv 3</t>
  </si>
  <si>
    <t>Qo'shimcha kelishuv 1</t>
  </si>
  <si>
    <t>2993385995</t>
  </si>
  <si>
    <t>1-sonli</t>
  </si>
  <si>
    <t>Б-402 (5-402)</t>
  </si>
  <si>
    <t>42-xp</t>
  </si>
  <si>
    <t>8/K-2026</t>
  </si>
  <si>
    <t>26-001-259293</t>
  </si>
  <si>
    <t>85-sonli shartnomaga, 2-sonli qo'shimcha kelishuv</t>
  </si>
  <si>
    <t>322</t>
  </si>
  <si>
    <t>2454037292</t>
  </si>
  <si>
    <t>458-TZ</t>
  </si>
  <si>
    <t>457-TZ</t>
  </si>
  <si>
    <t>№ 18</t>
  </si>
  <si>
    <t>CO18631-SONLI INVOYS</t>
  </si>
  <si>
    <t>Qo'shimcha kelishuv 2</t>
  </si>
  <si>
    <t>Қш/25-19-sonli shartnomaga, Қш/25-19/1-sonli qo'shimcha kelishuv</t>
  </si>
  <si>
    <t>1-sonli qo'shimcha kelishuv</t>
  </si>
  <si>
    <t>101346528391</t>
  </si>
  <si>
    <t>318</t>
  </si>
  <si>
    <t>05/027</t>
  </si>
  <si>
    <t>01/19</t>
  </si>
  <si>
    <t>101346478242</t>
  </si>
  <si>
    <t>1/3</t>
  </si>
  <si>
    <t>101346604023</t>
  </si>
  <si>
    <t>26280/101346602277</t>
  </si>
  <si>
    <t>26287/101346614684</t>
  </si>
  <si>
    <t>26/3-ИНФ</t>
  </si>
  <si>
    <t>02/31-2026</t>
  </si>
  <si>
    <t>101346643715</t>
  </si>
  <si>
    <t>1/01/8</t>
  </si>
  <si>
    <t>№ 218</t>
  </si>
  <si>
    <t>101346671011</t>
  </si>
  <si>
    <t>101346671380</t>
  </si>
  <si>
    <t>4/25-BC-shartnoma, 4/26-BC-Qo'shimcha kelishuv</t>
  </si>
  <si>
    <t>№ 3-E</t>
  </si>
  <si>
    <t>021</t>
  </si>
  <si>
    <t>101346810589</t>
  </si>
  <si>
    <t>101346805634</t>
  </si>
  <si>
    <t>26283/101346838121</t>
  </si>
  <si>
    <t>№ С - 34</t>
  </si>
  <si>
    <t>С №99/2026</t>
  </si>
  <si>
    <t>No. NLRA - 535</t>
  </si>
  <si>
    <t>02/2026</t>
  </si>
  <si>
    <t>0126/085-G</t>
  </si>
  <si>
    <t>№ 2-С</t>
  </si>
  <si>
    <t>№ 9</t>
  </si>
  <si>
    <t>20/01</t>
  </si>
  <si>
    <t>11/5</t>
  </si>
  <si>
    <t>Saf63</t>
  </si>
  <si>
    <t>25/26</t>
  </si>
  <si>
    <t>28-2026</t>
  </si>
  <si>
    <t>140-01/26</t>
  </si>
  <si>
    <t>UZ-2026-264</t>
  </si>
  <si>
    <t>26/33</t>
  </si>
  <si>
    <t>07-01/26</t>
  </si>
  <si>
    <t>06-2026</t>
  </si>
  <si>
    <t>26/15</t>
  </si>
  <si>
    <t>23-03/26</t>
  </si>
  <si>
    <t>70/2026</t>
  </si>
  <si>
    <t>1/A</t>
  </si>
  <si>
    <t>123/2026</t>
  </si>
  <si>
    <t>HS-31</t>
  </si>
  <si>
    <t>11089</t>
  </si>
  <si>
    <t>2/070</t>
  </si>
  <si>
    <t>320</t>
  </si>
  <si>
    <t>S-26177</t>
  </si>
  <si>
    <t>CORP/R26-0269</t>
  </si>
  <si>
    <t>HGI-121/26</t>
  </si>
  <si>
    <t>WTS-CORP 081/2026</t>
  </si>
  <si>
    <t>POS № 01/2026</t>
  </si>
  <si>
    <t>План проект 159</t>
  </si>
  <si>
    <t>План проект - 160 ва 25-сонли қўшимча келишув</t>
  </si>
  <si>
    <t>План проект - 161</t>
  </si>
  <si>
    <t>План проект 162</t>
  </si>
  <si>
    <t>План проект 164</t>
  </si>
  <si>
    <t>План проект 165</t>
  </si>
  <si>
    <t>План проект 166</t>
  </si>
  <si>
    <t>План проект 167</t>
  </si>
  <si>
    <t>План проект 168</t>
  </si>
  <si>
    <t>План проект 169</t>
  </si>
  <si>
    <t>План проект 170</t>
  </si>
  <si>
    <t>План проект 171</t>
  </si>
  <si>
    <t>PP-172</t>
  </si>
  <si>
    <t>9/8</t>
  </si>
  <si>
    <t>Agreement 3110491 (Account 30470205, Order 27917590)</t>
  </si>
  <si>
    <t>ПСБ-2026/03-2</t>
  </si>
  <si>
    <t>ПСБ-2026/03-1</t>
  </si>
  <si>
    <t>Qo'shimcha kelishuv 4</t>
  </si>
  <si>
    <t>544-sonli shartnomaga 1-qo‘shimcha kelishuv</t>
  </si>
  <si>
    <t>800-9671-shartnoma, 44-sonli qo'shimcha kelishuv</t>
  </si>
  <si>
    <t>67/Б-3</t>
  </si>
  <si>
    <t>1956615702</t>
  </si>
  <si>
    <t>1956567440</t>
  </si>
  <si>
    <t>1949968519-sonli shartnomaga Qo'shimcha kelishuv</t>
  </si>
  <si>
    <t>1908839243-shartnomaga 2-sonli qo'shimcha kelishuv</t>
  </si>
  <si>
    <t>22А01№0790/2026</t>
  </si>
  <si>
    <t>Qo'shimcha kelishuv 6</t>
  </si>
  <si>
    <t>Qo'shimcha kelishuv 21</t>
  </si>
  <si>
    <t>198577601</t>
  </si>
  <si>
    <t>03/02</t>
  </si>
  <si>
    <t>E-58</t>
  </si>
  <si>
    <t>МО/344</t>
  </si>
  <si>
    <t>C-UZA-26-00046</t>
  </si>
  <si>
    <t>Саженцы миндаля</t>
  </si>
  <si>
    <t>Услуга по внедрению и интеграции информационных систем</t>
  </si>
  <si>
    <t>Услуга по техническому обслуживанию, сопровождению программного обеспечения</t>
  </si>
  <si>
    <t>Услуга по газоснабжению</t>
  </si>
  <si>
    <t>Услуга по холодному водоснабжению</t>
  </si>
  <si>
    <t>Услугa по монтажу и установке системы видеонаблюдения</t>
  </si>
  <si>
    <t>Услуга по инкассации</t>
  </si>
  <si>
    <t>Услуга по передаче электроэнергии</t>
  </si>
  <si>
    <t>Услуга водоснабжения</t>
  </si>
  <si>
    <t>Услуга оказание охранных услуг на договорной основе юридическим лицам</t>
  </si>
  <si>
    <t>Ежемесячная абонентская плата за использование Единой межведомственной электронной системы исполнительской дисциплины «Ijro.gov.uz»</t>
  </si>
  <si>
    <t>Услуга по проведению экспертизы проектно-сметной документации</t>
  </si>
  <si>
    <t>Услуга инженерных коллекторов</t>
  </si>
  <si>
    <t>Энергия тепловая, отпущенная котельными</t>
  </si>
  <si>
    <t>Услуга по технической поддержке информационных технологий</t>
  </si>
  <si>
    <t>Услуги выхода на международные сети телекоммуникаций</t>
  </si>
  <si>
    <t>Услуга обслуживания охранной сигнализации</t>
  </si>
  <si>
    <t>Услуга в области метрологии</t>
  </si>
  <si>
    <t>Услуга по хранению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</si>
  <si>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</si>
  <si>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по разработке технического задания по созданию программного обеспечения</t>
  </si>
  <si>
    <t>Услуга по вывозу мусора</t>
  </si>
  <si>
    <t>Услуга эксплуатационные в сфере коммунального обслуживания</t>
  </si>
  <si>
    <t>Услуга по коммунальному обслуживанию арендуемого помещения</t>
  </si>
  <si>
    <t>Гостиничные услуги</t>
  </si>
  <si>
    <t>Услуга по реализации проездных карточек</t>
  </si>
  <si>
    <t>Установка и настройка терминала</t>
  </si>
  <si>
    <t>Услуга по предоставлению доступа к онлайн-сервису</t>
  </si>
  <si>
    <t>Аренда зданий</t>
  </si>
  <si>
    <t>Услуга по предоставлению канала доступа к виртуальным частным cетям (VPN)</t>
  </si>
  <si>
    <t>Услуга операторов связи в сфере беспроводных телекоммуникаций</t>
  </si>
  <si>
    <t>Книга главная</t>
  </si>
  <si>
    <t>Услуга по организации выездных кофе-брейков</t>
  </si>
  <si>
    <t>Услуга по проведению оценки деятельности наблюдательного совета предприятия</t>
  </si>
  <si>
    <t>"SHO'RTAN DAVLAT O'RMON XO'JALIGI'" DAVLAT MUASSASASI</t>
  </si>
  <si>
    <t>202611055</t>
  </si>
  <si>
    <t>"SABABA CA" MAS'ULIYATI CHEKLANGAN JAMIYAT</t>
  </si>
  <si>
    <t>309339163</t>
  </si>
  <si>
    <t>Ангрен иссиклик энергияси давлат унитар корхонаси</t>
  </si>
  <si>
    <t>200595932</t>
  </si>
  <si>
    <t>Project Management Institute</t>
  </si>
  <si>
    <t>231887442</t>
  </si>
  <si>
    <t>"MAXSUS GARANT AVTO SERVIS" MAS'ULIYATI CHEKLANGAN JAMIYAT</t>
  </si>
  <si>
    <t>303016729</t>
  </si>
  <si>
    <t>ОБЩЕСТВО С ОГРАНИЧЕННОЙ ОТВЕТСТВЕННОСТЬЮ "DIMAX SANOAT SAVDO-KO'RGAZMA BIZNES MARKAZI "</t>
  </si>
  <si>
    <t>203603475</t>
  </si>
  <si>
    <t>"SERVIS UYUTNIY DOM" MAS'ULIYATI CHEKLANGAN JAMIYAT</t>
  </si>
  <si>
    <t>309370088</t>
  </si>
  <si>
    <t>"Y O S H L I K 2021" UY-JOY MULKDORLARINING SHIRKATI</t>
  </si>
  <si>
    <t>308091697</t>
  </si>
  <si>
    <t>"TOSHKENT VILOYATI TOZA HUDUD" DAVLAT UNITAR KORXONASI</t>
  </si>
  <si>
    <t>304938624</t>
  </si>
  <si>
    <t>"STORK HOUSE" MAS'ULIYATI CHEKLANGAN JAMIYAT</t>
  </si>
  <si>
    <t>310845328</t>
  </si>
  <si>
    <t>"DENOV-EUROAZIA" MAS'ULIYATI CHEKLANGAN JAMIYAT</t>
  </si>
  <si>
    <t>301137698</t>
  </si>
  <si>
    <t>"SUV QURILISH-TA`MIRLASH" MAS'ULIYATI CHEKLANGAN JAMIYAT</t>
  </si>
  <si>
    <t>204692801</t>
  </si>
  <si>
    <t>"ULUG`BEK NURI" MAS'ULIYATI CHEKLANGAN JAMIYAT</t>
  </si>
  <si>
    <t>201481014</t>
  </si>
  <si>
    <t>"GSR HOTEL" MAS'ULIYATI CHEKLANGAN JAMIYAT</t>
  </si>
  <si>
    <t>312654532</t>
  </si>
  <si>
    <t>"TRAVEL HOUSE BRAND" MAS'ULIYATI CHEKLANGAN JAMIYAT</t>
  </si>
  <si>
    <t>309915547</t>
  </si>
  <si>
    <t>"GRAND STAR FAYZ SD" MAS`ULIYATI CHEKLANGAN JAMIYAT</t>
  </si>
  <si>
    <t>309018870</t>
  </si>
  <si>
    <t>"TANTANA HOTEL FERGANA" MAS'ULIYATI CHEKLANGAN JAMIYAT</t>
  </si>
  <si>
    <t>305342909</t>
  </si>
  <si>
    <t>"GREAT SILK WAY STAR" MAS'ULIYATI CHEKLANGAN JAMIYAT</t>
  </si>
  <si>
    <t>306066578</t>
  </si>
  <si>
    <t>"MARJON PLAZA HOTEL" OILAVIY KORXONA</t>
  </si>
  <si>
    <t>312336570</t>
  </si>
  <si>
    <t>"MMM-1" MAS'ULIYATI CHEKLANGAN JAMIYAT</t>
  </si>
  <si>
    <t>200038895</t>
  </si>
  <si>
    <t>"ZAFARPLAZA" MAS'ULIYATI CHEKLANGAN JAMIYAT</t>
  </si>
  <si>
    <t>312412169</t>
  </si>
  <si>
    <t>"KARSHI HOTEL AFROSIYOB" MAS'ULIYATI CHEKLANGAN JAMIYAT</t>
  </si>
  <si>
    <t>310079078</t>
  </si>
  <si>
    <t>"JAHON GRAND" MAS'ULIYATI CHEKLANGAN JAMIYAT</t>
  </si>
  <si>
    <t>305126226</t>
  </si>
  <si>
    <t>"GARDEN NAVOIY HOTEL" MAS'ULIYATI CHEKLANGAN JAMIYAT</t>
  </si>
  <si>
    <t>312329871</t>
  </si>
  <si>
    <t>"HOBIZ GROUP" MAS`ULIYATI CHEKLANGAN JAMIYAT</t>
  </si>
  <si>
    <t>309078046</t>
  </si>
  <si>
    <t>"GAZA-BUNYODKORI" XUSUSIY KORXONA</t>
  </si>
  <si>
    <t>302562296</t>
  </si>
  <si>
    <t>"ONE TEAM HOSPITALITY" MAS'ULIYATI CHEKLANGAN JAMIYAT</t>
  </si>
  <si>
    <t>311099654</t>
  </si>
  <si>
    <t>Bloomberg Finance L.P.</t>
  </si>
  <si>
    <t>026009593</t>
  </si>
  <si>
    <t>"FRUIT JUICE" MAS`ULIYATI CHEKLANGAN JAMIYAT QO`SHMA KORXONA</t>
  </si>
  <si>
    <t>303255186</t>
  </si>
  <si>
    <t>201440546</t>
  </si>
  <si>
    <t>"ASAXIY BOOKS" MAS'ULIYATI CHEKLANGAN JAMIYAT</t>
  </si>
  <si>
    <t>305829008</t>
  </si>
  <si>
    <t>"BALCOM SOFT" MAS'ULIYATI CHEKLANGAN JAMIYAT</t>
  </si>
  <si>
    <t>309335414</t>
  </si>
  <si>
    <t>25120012460394</t>
  </si>
  <si>
    <t>25120012465847</t>
  </si>
  <si>
    <t>25120012465993</t>
  </si>
  <si>
    <t>25120012466050</t>
  </si>
  <si>
    <t>25120012466074</t>
  </si>
  <si>
    <t>25120012466089</t>
  </si>
  <si>
    <t>25120012466091</t>
  </si>
  <si>
    <t>26120012466296</t>
  </si>
  <si>
    <t>26120012466550</t>
  </si>
  <si>
    <t>26120012468007</t>
  </si>
  <si>
    <t>26120012468210</t>
  </si>
  <si>
    <t>26120012468459</t>
  </si>
  <si>
    <t>26120012468821</t>
  </si>
  <si>
    <t>26120012469429</t>
  </si>
  <si>
    <t>26120012469432</t>
  </si>
  <si>
    <t>26120012471273</t>
  </si>
  <si>
    <t>26120012471275</t>
  </si>
  <si>
    <t>ООО BASSTECH ASIA SOLUTIONS</t>
  </si>
  <si>
    <t>GLOBE SYS SUPPORT MCHJ</t>
  </si>
  <si>
    <t>M-EVENT MCHJ</t>
  </si>
  <si>
    <t>ООО "DISTECH"</t>
  </si>
  <si>
    <t>NEO KENT MCHJ</t>
  </si>
  <si>
    <t>MCHJ "Tashkei International" QK</t>
  </si>
  <si>
    <t>OSNOVA MCHJ</t>
  </si>
  <si>
    <t>ООО "PRONETWORK"</t>
  </si>
  <si>
    <t>ООО ASSISTANT BUSINESS MARKET</t>
  </si>
  <si>
    <t>ASIA ONLINE XK</t>
  </si>
  <si>
    <t>СП ООО АО "RSM UZBEKISTAN"</t>
  </si>
  <si>
    <t>ANSAMBL MCHJ</t>
  </si>
  <si>
    <t>MCHJ "Sharifa  com"</t>
  </si>
  <si>
    <t>310852059</t>
  </si>
  <si>
    <t>306349913</t>
  </si>
  <si>
    <t>310100598</t>
  </si>
  <si>
    <t>311125067</t>
  </si>
  <si>
    <t>307757610</t>
  </si>
  <si>
    <t>305693890</t>
  </si>
  <si>
    <t>310705105</t>
  </si>
  <si>
    <t>310478870</t>
  </si>
  <si>
    <t>300522039</t>
  </si>
  <si>
    <r>
      <t>№: </t>
    </r>
    <r>
      <rPr>
        <sz val="11"/>
        <color indexed="8"/>
        <rFont val="Times New Roman"/>
        <family val="1"/>
        <charset val="204"/>
      </rPr>
      <t>9127</t>
    </r>
  </si>
  <si>
    <t>Кресло офисное Марка: Кресло офисное</t>
  </si>
  <si>
    <t>ERGOOFFICE MCH</t>
  </si>
  <si>
    <t>СП GLOBAL TEX PROM SERVIS</t>
  </si>
  <si>
    <r>
      <t>№: </t>
    </r>
    <r>
      <rPr>
        <sz val="11"/>
        <color indexed="8"/>
        <rFont val="Times New Roman"/>
        <family val="1"/>
        <charset val="204"/>
      </rPr>
      <t>9174</t>
    </r>
  </si>
  <si>
    <r>
      <t>№: </t>
    </r>
    <r>
      <rPr>
        <sz val="11"/>
        <color indexed="8"/>
        <rFont val="Times New Roman"/>
        <family val="1"/>
        <charset val="204"/>
      </rPr>
      <t>9175</t>
    </r>
  </si>
  <si>
    <r>
      <t>№: </t>
    </r>
    <r>
      <rPr>
        <sz val="11"/>
        <color indexed="8"/>
        <rFont val="Times New Roman"/>
        <family val="1"/>
        <charset val="204"/>
      </rPr>
      <t>9176</t>
    </r>
  </si>
  <si>
    <t>XD26006574</t>
  </si>
  <si>
    <t>BRESSO MCHJ</t>
  </si>
  <si>
    <t>18,02,2025</t>
  </si>
  <si>
    <t>№ 35 C</t>
  </si>
  <si>
    <t>19,01,2025</t>
  </si>
  <si>
    <t>21,01,2025</t>
  </si>
  <si>
    <t>№01/26</t>
  </si>
  <si>
    <t>30,01,2025</t>
  </si>
  <si>
    <t>27,01,2025</t>
  </si>
  <si>
    <t>№ 2У</t>
  </si>
  <si>
    <t>№ OSN16</t>
  </si>
  <si>
    <t>04,02,2025</t>
  </si>
  <si>
    <t>№ 01-02/26</t>
  </si>
  <si>
    <t>№02/19</t>
  </si>
  <si>
    <t>25,02,2025</t>
  </si>
  <si>
    <t>№15/1</t>
  </si>
  <si>
    <t>23,02,2025</t>
  </si>
  <si>
    <t>№ «06-В28/26»</t>
  </si>
  <si>
    <t>№ 88/03/26</t>
  </si>
  <si>
    <t>№03/2026</t>
  </si>
  <si>
    <t>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</si>
</sst>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_-* #,##0.00_р_._-;\-* #,##0.00_р_._-;_-* &quot;-&quot;??_р_._-;_-@_-"/>
    <numFmt numFmtId="167" formatCode="#,##0.0"/>
    <numFmt numFmtId="169" formatCode="_-* #,##0.0\ _₽_-;\-* #,##0.0\ _₽_-;_-* &quot;-&quot;??\ _₽_-;_-@_-"/>
  </numFmts>
  <fonts count="5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4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i/>
      <sz val="14"/>
      <color indexed="5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6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26"/>
      <color rgb="FF002060"/>
      <name val="Times New Roman"/>
      <family val="1"/>
      <charset val="204"/>
    </font>
    <font>
      <sz val="2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4"/>
      <color rgb="FF00206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8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" fillId="0" borderId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9" applyNumberFormat="0" applyAlignment="0" applyProtection="0"/>
    <xf numFmtId="0" fontId="18" fillId="27" borderId="10" applyNumberFormat="0" applyAlignment="0" applyProtection="0"/>
    <xf numFmtId="0" fontId="19" fillId="27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8" borderId="15" applyNumberFormat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15" fillId="0" borderId="0"/>
    <xf numFmtId="0" fontId="27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1" borderId="16" applyNumberFormat="0" applyFont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0" fontId="31" fillId="32" borderId="0" applyNumberFormat="0" applyBorder="0" applyAlignment="0" applyProtection="0"/>
  </cellStyleXfs>
  <cellXfs count="182">
    <xf numFmtId="0" fontId="0" fillId="0" borderId="0" xfId="0"/>
    <xf numFmtId="0" fontId="32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7" fontId="35" fillId="0" borderId="0" xfId="0" applyNumberFormat="1" applyFont="1" applyAlignment="1">
      <alignment horizontal="left"/>
    </xf>
    <xf numFmtId="167" fontId="33" fillId="0" borderId="0" xfId="0" applyNumberFormat="1" applyFont="1"/>
    <xf numFmtId="0" fontId="36" fillId="33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0" fontId="39" fillId="0" borderId="0" xfId="0" applyFont="1"/>
    <xf numFmtId="0" fontId="36" fillId="34" borderId="0" xfId="0" applyFont="1" applyFill="1" applyAlignment="1">
      <alignment horizontal="center" vertical="center"/>
    </xf>
    <xf numFmtId="0" fontId="4" fillId="0" borderId="1" xfId="47" applyFont="1" applyFill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49" fontId="4" fillId="0" borderId="1" xfId="47" applyNumberFormat="1" applyFon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0" fontId="36" fillId="34" borderId="0" xfId="0" applyFont="1" applyFill="1"/>
    <xf numFmtId="0" fontId="40" fillId="34" borderId="0" xfId="0" applyFont="1" applyFill="1"/>
    <xf numFmtId="0" fontId="41" fillId="34" borderId="0" xfId="0" applyFont="1" applyFill="1" applyAlignment="1">
      <alignment horizontal="right"/>
    </xf>
    <xf numFmtId="169" fontId="36" fillId="34" borderId="0" xfId="0" applyNumberFormat="1" applyFont="1" applyFill="1"/>
    <xf numFmtId="1" fontId="4" fillId="0" borderId="18" xfId="0" applyNumberFormat="1" applyFont="1" applyBorder="1" applyAlignment="1">
      <alignment horizontal="center" vertical="center" wrapText="1"/>
    </xf>
    <xf numFmtId="166" fontId="4" fillId="0" borderId="18" xfId="46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166" fontId="36" fillId="34" borderId="0" xfId="46" applyFont="1" applyFill="1" applyAlignment="1">
      <alignment horizontal="center"/>
    </xf>
    <xf numFmtId="166" fontId="40" fillId="34" borderId="0" xfId="46" applyFont="1" applyFill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169" fontId="43" fillId="0" borderId="2" xfId="46" applyNumberFormat="1" applyFont="1" applyFill="1" applyBorder="1" applyAlignment="1">
      <alignment horizontal="center" vertical="center" wrapText="1"/>
    </xf>
    <xf numFmtId="166" fontId="43" fillId="0" borderId="2" xfId="46" applyFont="1" applyFill="1" applyBorder="1" applyAlignment="1">
      <alignment horizontal="center" vertical="center" wrapText="1"/>
    </xf>
    <xf numFmtId="0" fontId="34" fillId="34" borderId="0" xfId="0" applyFont="1" applyFill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NumberFormat="1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166" fontId="40" fillId="0" borderId="0" xfId="46" applyFont="1" applyAlignment="1">
      <alignment horizontal="center" vertical="center"/>
    </xf>
    <xf numFmtId="166" fontId="40" fillId="0" borderId="0" xfId="46" applyFont="1"/>
    <xf numFmtId="0" fontId="40" fillId="0" borderId="0" xfId="0" applyFont="1"/>
    <xf numFmtId="0" fontId="45" fillId="0" borderId="0" xfId="0" applyFont="1"/>
    <xf numFmtId="0" fontId="40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166" fontId="46" fillId="0" borderId="0" xfId="46" applyFont="1" applyAlignment="1">
      <alignment vertical="center"/>
    </xf>
    <xf numFmtId="167" fontId="47" fillId="0" borderId="0" xfId="0" applyNumberFormat="1" applyFont="1" applyAlignment="1">
      <alignment horizontal="center" vertical="center"/>
    </xf>
    <xf numFmtId="166" fontId="47" fillId="0" borderId="0" xfId="46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166" fontId="46" fillId="0" borderId="0" xfId="46" applyFont="1" applyAlignment="1">
      <alignment horizontal="left" vertical="center"/>
    </xf>
    <xf numFmtId="3" fontId="40" fillId="0" borderId="0" xfId="0" applyNumberFormat="1" applyFont="1"/>
    <xf numFmtId="0" fontId="48" fillId="0" borderId="0" xfId="0" applyFont="1" applyAlignment="1">
      <alignment horizontal="center" vertical="center"/>
    </xf>
    <xf numFmtId="167" fontId="39" fillId="0" borderId="0" xfId="0" applyNumberFormat="1" applyFont="1"/>
    <xf numFmtId="166" fontId="36" fillId="0" borderId="0" xfId="46" applyFont="1"/>
    <xf numFmtId="3" fontId="36" fillId="0" borderId="0" xfId="0" applyNumberFormat="1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7" fillId="0" borderId="0" xfId="0" applyNumberFormat="1" applyFont="1" applyAlignment="1">
      <alignment horizontal="center" vertical="center"/>
    </xf>
    <xf numFmtId="3" fontId="49" fillId="0" borderId="0" xfId="0" applyNumberFormat="1" applyFont="1" applyAlignment="1">
      <alignment horizontal="center" vertical="center"/>
    </xf>
    <xf numFmtId="166" fontId="49" fillId="0" borderId="0" xfId="46" applyFont="1" applyAlignment="1">
      <alignment horizontal="center" vertical="center"/>
    </xf>
    <xf numFmtId="0" fontId="49" fillId="0" borderId="0" xfId="0" applyFont="1"/>
    <xf numFmtId="3" fontId="50" fillId="35" borderId="1" xfId="0" applyNumberFormat="1" applyFont="1" applyFill="1" applyBorder="1" applyAlignment="1">
      <alignment horizontal="center" vertical="center" wrapText="1"/>
    </xf>
    <xf numFmtId="166" fontId="50" fillId="35" borderId="1" xfId="46" applyFont="1" applyFill="1" applyBorder="1" applyAlignment="1">
      <alignment horizontal="center" vertical="center" wrapText="1"/>
    </xf>
    <xf numFmtId="0" fontId="49" fillId="0" borderId="1" xfId="46" applyNumberFormat="1" applyFont="1" applyBorder="1" applyAlignment="1">
      <alignment horizontal="center" vertical="center"/>
    </xf>
    <xf numFmtId="165" fontId="9" fillId="34" borderId="1" xfId="0" applyNumberFormat="1" applyFont="1" applyFill="1" applyBorder="1" applyAlignment="1">
      <alignment horizontal="center" vertical="center" wrapText="1"/>
    </xf>
    <xf numFmtId="0" fontId="9" fillId="34" borderId="1" xfId="0" applyNumberFormat="1" applyFont="1" applyFill="1" applyBorder="1" applyAlignment="1">
      <alignment horizontal="center" vertical="center" wrapText="1"/>
    </xf>
    <xf numFmtId="3" fontId="49" fillId="34" borderId="1" xfId="0" applyNumberFormat="1" applyFont="1" applyFill="1" applyBorder="1" applyAlignment="1">
      <alignment horizontal="center" vertical="center"/>
    </xf>
    <xf numFmtId="4" fontId="49" fillId="34" borderId="1" xfId="0" applyNumberFormat="1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horizontal="center" vertical="center" wrapText="1"/>
    </xf>
    <xf numFmtId="166" fontId="49" fillId="0" borderId="1" xfId="46" applyFont="1" applyFill="1" applyBorder="1" applyAlignment="1">
      <alignment horizontal="center" vertical="center"/>
    </xf>
    <xf numFmtId="3" fontId="49" fillId="0" borderId="1" xfId="0" applyNumberFormat="1" applyFont="1" applyFill="1" applyBorder="1" applyAlignment="1">
      <alignment horizontal="center" vertical="center"/>
    </xf>
    <xf numFmtId="0" fontId="47" fillId="0" borderId="1" xfId="46" applyNumberFormat="1" applyFont="1" applyBorder="1" applyAlignment="1">
      <alignment vertical="center"/>
    </xf>
    <xf numFmtId="3" fontId="47" fillId="34" borderId="1" xfId="0" applyNumberFormat="1" applyFont="1" applyFill="1" applyBorder="1" applyAlignment="1">
      <alignment horizontal="center" vertical="center"/>
    </xf>
    <xf numFmtId="4" fontId="47" fillId="34" borderId="1" xfId="0" applyNumberFormat="1" applyFont="1" applyFill="1" applyBorder="1" applyAlignment="1">
      <alignment horizontal="center" vertical="center"/>
    </xf>
    <xf numFmtId="166" fontId="47" fillId="34" borderId="1" xfId="46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 wrapText="1"/>
    </xf>
    <xf numFmtId="1" fontId="4" fillId="0" borderId="1" xfId="37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6" fontId="4" fillId="0" borderId="1" xfId="46" applyFont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66" fontId="6" fillId="0" borderId="18" xfId="46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/>
    </xf>
    <xf numFmtId="169" fontId="47" fillId="0" borderId="3" xfId="46" applyNumberFormat="1" applyFont="1" applyFill="1" applyBorder="1" applyAlignment="1">
      <alignment horizontal="center" vertical="center"/>
    </xf>
    <xf numFmtId="0" fontId="47" fillId="0" borderId="0" xfId="0" applyFont="1" applyFill="1"/>
    <xf numFmtId="166" fontId="6" fillId="0" borderId="1" xfId="46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10" fillId="0" borderId="18" xfId="0" applyNumberFormat="1" applyFont="1" applyBorder="1" applyAlignment="1">
      <alignment horizontal="center" vertical="center" wrapText="1"/>
    </xf>
    <xf numFmtId="0" fontId="6" fillId="0" borderId="4" xfId="47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5" fontId="47" fillId="0" borderId="5" xfId="0" applyNumberFormat="1" applyFont="1" applyFill="1" applyBorder="1" applyAlignment="1">
      <alignment horizontal="center" vertical="center"/>
    </xf>
    <xf numFmtId="0" fontId="6" fillId="0" borderId="6" xfId="47" applyFont="1" applyFill="1" applyBorder="1" applyAlignment="1">
      <alignment horizontal="center" vertical="center" wrapText="1"/>
    </xf>
    <xf numFmtId="1" fontId="6" fillId="0" borderId="22" xfId="0" applyNumberFormat="1" applyFont="1" applyFill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11" fillId="0" borderId="1" xfId="47" applyFont="1" applyFill="1" applyBorder="1" applyAlignment="1">
      <alignment horizontal="center" vertical="center" wrapText="1"/>
    </xf>
    <xf numFmtId="0" fontId="36" fillId="34" borderId="0" xfId="0" applyFont="1" applyFill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166" fontId="47" fillId="34" borderId="1" xfId="46" applyFont="1" applyFill="1" applyBorder="1" applyAlignment="1">
      <alignment horizontal="center" vertical="center"/>
    </xf>
    <xf numFmtId="166" fontId="6" fillId="0" borderId="18" xfId="46" applyFont="1" applyFill="1" applyBorder="1" applyAlignment="1">
      <alignment horizontal="center" vertical="center" wrapText="1"/>
    </xf>
    <xf numFmtId="166" fontId="47" fillId="0" borderId="1" xfId="46" applyFont="1" applyFill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166" fontId="4" fillId="0" borderId="20" xfId="46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 wrapText="1"/>
    </xf>
    <xf numFmtId="0" fontId="47" fillId="34" borderId="0" xfId="0" applyFont="1" applyFill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10" fillId="0" borderId="25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66" fontId="4" fillId="0" borderId="26" xfId="46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166" fontId="4" fillId="0" borderId="24" xfId="46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51" fillId="0" borderId="1" xfId="0" applyNumberFormat="1" applyFont="1" applyBorder="1" applyAlignment="1">
      <alignment horizontal="center" vertical="center"/>
    </xf>
    <xf numFmtId="166" fontId="6" fillId="0" borderId="1" xfId="46" applyFont="1" applyBorder="1" applyAlignment="1">
      <alignment horizontal="center" vertical="center" wrapText="1"/>
    </xf>
    <xf numFmtId="0" fontId="4" fillId="33" borderId="1" xfId="47" applyFont="1" applyFill="1" applyBorder="1" applyAlignment="1">
      <alignment horizontal="center" vertical="center"/>
    </xf>
    <xf numFmtId="0" fontId="4" fillId="33" borderId="1" xfId="47" applyFont="1" applyFill="1" applyBorder="1" applyAlignment="1">
      <alignment horizontal="center" vertical="center" wrapText="1"/>
    </xf>
    <xf numFmtId="1" fontId="4" fillId="33" borderId="1" xfId="0" applyNumberFormat="1" applyFont="1" applyFill="1" applyBorder="1" applyAlignment="1">
      <alignment horizontal="center" vertical="center" wrapText="1"/>
    </xf>
    <xf numFmtId="166" fontId="4" fillId="33" borderId="1" xfId="46" applyFont="1" applyFill="1" applyBorder="1" applyAlignment="1">
      <alignment horizontal="center" vertical="center" wrapText="1"/>
    </xf>
    <xf numFmtId="1" fontId="2" fillId="33" borderId="18" xfId="0" applyNumberFormat="1" applyFont="1" applyFill="1" applyBorder="1" applyAlignment="1">
      <alignment horizontal="center" vertical="center" wrapText="1"/>
    </xf>
    <xf numFmtId="1" fontId="4" fillId="33" borderId="1" xfId="0" applyNumberFormat="1" applyFont="1" applyFill="1" applyBorder="1" applyAlignment="1">
      <alignment horizontal="center" vertical="center"/>
    </xf>
    <xf numFmtId="0" fontId="52" fillId="0" borderId="1" xfId="47" applyFont="1" applyFill="1" applyBorder="1" applyAlignment="1">
      <alignment horizontal="center" vertical="center"/>
    </xf>
    <xf numFmtId="0" fontId="52" fillId="0" borderId="1" xfId="47" applyFont="1" applyFill="1" applyBorder="1" applyAlignment="1">
      <alignment horizontal="center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166" fontId="52" fillId="0" borderId="1" xfId="46" applyFont="1" applyBorder="1" applyAlignment="1">
      <alignment horizontal="center" vertical="center" wrapText="1"/>
    </xf>
    <xf numFmtId="1" fontId="53" fillId="0" borderId="18" xfId="0" applyNumberFormat="1" applyFont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0" fontId="52" fillId="33" borderId="1" xfId="47" applyFont="1" applyFill="1" applyBorder="1" applyAlignment="1">
      <alignment horizontal="center" vertical="center"/>
    </xf>
    <xf numFmtId="0" fontId="52" fillId="33" borderId="1" xfId="47" applyFont="1" applyFill="1" applyBorder="1" applyAlignment="1">
      <alignment horizontal="center" vertical="center" wrapText="1"/>
    </xf>
    <xf numFmtId="1" fontId="52" fillId="33" borderId="1" xfId="0" applyNumberFormat="1" applyFont="1" applyFill="1" applyBorder="1" applyAlignment="1">
      <alignment horizontal="center" vertical="center" wrapText="1"/>
    </xf>
    <xf numFmtId="166" fontId="52" fillId="33" borderId="1" xfId="46" applyFont="1" applyFill="1" applyBorder="1" applyAlignment="1">
      <alignment horizontal="center" vertical="center" wrapText="1"/>
    </xf>
    <xf numFmtId="1" fontId="53" fillId="33" borderId="18" xfId="0" applyNumberFormat="1" applyFont="1" applyFill="1" applyBorder="1" applyAlignment="1">
      <alignment horizontal="center" vertical="center" wrapText="1"/>
    </xf>
    <xf numFmtId="0" fontId="54" fillId="33" borderId="0" xfId="0" applyFont="1" applyFill="1" applyAlignment="1">
      <alignment horizontal="center" vertical="center"/>
    </xf>
    <xf numFmtId="0" fontId="52" fillId="36" borderId="1" xfId="47" applyFont="1" applyFill="1" applyBorder="1" applyAlignment="1">
      <alignment horizontal="center" vertical="center"/>
    </xf>
    <xf numFmtId="0" fontId="52" fillId="36" borderId="1" xfId="47" applyFont="1" applyFill="1" applyBorder="1" applyAlignment="1">
      <alignment horizontal="center" vertical="center" wrapText="1"/>
    </xf>
    <xf numFmtId="1" fontId="52" fillId="36" borderId="1" xfId="0" applyNumberFormat="1" applyFont="1" applyFill="1" applyBorder="1" applyAlignment="1">
      <alignment horizontal="center" vertical="center" wrapText="1"/>
    </xf>
    <xf numFmtId="166" fontId="52" fillId="36" borderId="1" xfId="46" applyFont="1" applyFill="1" applyBorder="1" applyAlignment="1">
      <alignment horizontal="center" vertical="center" wrapText="1"/>
    </xf>
    <xf numFmtId="1" fontId="53" fillId="36" borderId="18" xfId="0" applyNumberFormat="1" applyFont="1" applyFill="1" applyBorder="1" applyAlignment="1">
      <alignment horizontal="center" vertical="center" wrapText="1"/>
    </xf>
    <xf numFmtId="0" fontId="54" fillId="36" borderId="0" xfId="0" applyFont="1" applyFill="1" applyAlignment="1">
      <alignment horizontal="center" vertical="center"/>
    </xf>
    <xf numFmtId="0" fontId="14" fillId="33" borderId="0" xfId="0" applyFont="1" applyFill="1" applyAlignment="1">
      <alignment horizontal="center" vertical="center"/>
    </xf>
    <xf numFmtId="1" fontId="39" fillId="33" borderId="1" xfId="0" applyNumberFormat="1" applyFont="1" applyFill="1" applyBorder="1" applyAlignment="1">
      <alignment horizontal="center" vertical="center" wrapText="1"/>
    </xf>
    <xf numFmtId="0" fontId="39" fillId="33" borderId="1" xfId="47" applyFont="1" applyFill="1" applyBorder="1" applyAlignment="1">
      <alignment horizontal="center" vertical="center"/>
    </xf>
    <xf numFmtId="0" fontId="39" fillId="33" borderId="1" xfId="47" applyFont="1" applyFill="1" applyBorder="1" applyAlignment="1">
      <alignment horizontal="center" vertical="center" wrapText="1"/>
    </xf>
    <xf numFmtId="166" fontId="39" fillId="33" borderId="1" xfId="46" applyFont="1" applyFill="1" applyBorder="1" applyAlignment="1">
      <alignment horizontal="center" vertical="center" wrapText="1"/>
    </xf>
    <xf numFmtId="1" fontId="55" fillId="33" borderId="18" xfId="0" applyNumberFormat="1" applyFont="1" applyFill="1" applyBorder="1" applyAlignment="1">
      <alignment horizontal="center" vertical="center" wrapText="1"/>
    </xf>
    <xf numFmtId="1" fontId="2" fillId="0" borderId="18" xfId="37" applyNumberFormat="1" applyFont="1" applyFill="1" applyBorder="1" applyAlignment="1">
      <alignment horizontal="center" vertical="center" wrapText="1"/>
    </xf>
    <xf numFmtId="166" fontId="2" fillId="0" borderId="18" xfId="46" applyFont="1" applyFill="1" applyBorder="1" applyAlignment="1">
      <alignment horizontal="center" vertical="center" wrapText="1"/>
    </xf>
    <xf numFmtId="1" fontId="4" fillId="0" borderId="1" xfId="38" applyNumberFormat="1" applyFont="1" applyFill="1" applyBorder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50" fillId="35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center"/>
    </xf>
    <xf numFmtId="0" fontId="50" fillId="35" borderId="1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167" fontId="47" fillId="0" borderId="0" xfId="0" applyNumberFormat="1" applyFont="1" applyAlignment="1">
      <alignment horizontal="center" vertical="center"/>
    </xf>
    <xf numFmtId="0" fontId="50" fillId="35" borderId="1" xfId="0" applyNumberFormat="1" applyFont="1" applyFill="1" applyBorder="1" applyAlignment="1">
      <alignment horizontal="center" vertical="center"/>
    </xf>
    <xf numFmtId="0" fontId="47" fillId="34" borderId="1" xfId="0" applyNumberFormat="1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6" fillId="35" borderId="1" xfId="0" applyFont="1" applyFill="1" applyBorder="1" applyAlignment="1">
      <alignment horizontal="center" vertical="center" wrapText="1"/>
    </xf>
  </cellXfs>
  <cellStyles count="4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Normal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2 2" xfId="38"/>
    <cellStyle name="Обычный 4" xfId="39"/>
    <cellStyle name="Обычный 5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Финансовый" xfId="46" builtinId="3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view="pageBreakPreview" zoomScale="70" zoomScaleNormal="70" zoomScaleSheetLayoutView="70" workbookViewId="0">
      <selection activeCell="D8" sqref="D8"/>
    </sheetView>
  </sheetViews>
  <sheetFormatPr defaultRowHeight="15.75" x14ac:dyDescent="0.25"/>
  <cols>
    <col min="1" max="1" width="4.42578125" style="46" customWidth="1"/>
    <col min="2" max="2" width="35.140625" style="40" customWidth="1"/>
    <col min="3" max="3" width="12.28515625" style="40" customWidth="1"/>
    <col min="4" max="4" width="17.5703125" style="56" bestFit="1" customWidth="1"/>
    <col min="5" max="5" width="26.85546875" style="45" bestFit="1" customWidth="1"/>
    <col min="6" max="6" width="7" style="56" bestFit="1" customWidth="1"/>
    <col min="7" max="7" width="27.140625" style="45" bestFit="1" customWidth="1"/>
    <col min="8" max="8" width="7" style="56" bestFit="1" customWidth="1"/>
    <col min="9" max="9" width="23.42578125" style="45" bestFit="1" customWidth="1"/>
    <col min="10" max="10" width="7.7109375" style="45" customWidth="1"/>
    <col min="11" max="11" width="25.5703125" style="45" bestFit="1" customWidth="1"/>
    <col min="12" max="12" width="6.85546875" style="56" bestFit="1" customWidth="1"/>
    <col min="13" max="13" width="25.5703125" style="45" bestFit="1" customWidth="1"/>
    <col min="14" max="14" width="6.7109375" style="56" hidden="1" customWidth="1"/>
    <col min="15" max="15" width="10.7109375" style="45" hidden="1" customWidth="1"/>
    <col min="16" max="16" width="6.7109375" style="56" hidden="1" customWidth="1"/>
    <col min="17" max="17" width="10.7109375" style="45" hidden="1" customWidth="1"/>
    <col min="18" max="18" width="6.85546875" style="56" bestFit="1" customWidth="1"/>
    <col min="19" max="19" width="27.140625" style="45" bestFit="1" customWidth="1"/>
    <col min="20" max="20" width="9.5703125" style="56" customWidth="1"/>
    <col min="21" max="21" width="27.140625" style="45" bestFit="1" customWidth="1"/>
    <col min="22" max="22" width="9.5703125" style="56" customWidth="1"/>
    <col min="23" max="23" width="28.5703125" style="45" bestFit="1" customWidth="1"/>
    <col min="24" max="16384" width="9.140625" style="46"/>
  </cols>
  <sheetData>
    <row r="1" spans="1:25" ht="21.75" customHeight="1" x14ac:dyDescent="0.25">
      <c r="A1" s="40"/>
      <c r="B1" s="41"/>
      <c r="C1" s="42"/>
      <c r="D1" s="43"/>
      <c r="E1" s="44"/>
      <c r="F1" s="43"/>
      <c r="G1" s="44"/>
      <c r="H1" s="43"/>
      <c r="I1" s="44"/>
      <c r="J1" s="44"/>
      <c r="K1" s="44"/>
      <c r="L1" s="43"/>
      <c r="M1" s="44"/>
      <c r="N1" s="43"/>
      <c r="O1" s="44"/>
      <c r="P1" s="43"/>
      <c r="Q1" s="44"/>
      <c r="R1" s="43"/>
      <c r="T1" s="43"/>
      <c r="U1" s="44"/>
      <c r="V1" s="169"/>
      <c r="W1" s="169"/>
    </row>
    <row r="2" spans="1:25" s="47" customFormat="1" ht="48.75" customHeight="1" x14ac:dyDescent="0.45">
      <c r="A2" s="170" t="s">
        <v>638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spans="1:25" s="47" customFormat="1" ht="47.25" customHeight="1" x14ac:dyDescent="0.45">
      <c r="A3" s="170" t="s">
        <v>18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</row>
    <row r="4" spans="1:25" s="66" customFormat="1" ht="23.45" customHeight="1" x14ac:dyDescent="0.3">
      <c r="A4" s="61"/>
      <c r="B4" s="62"/>
      <c r="C4" s="63"/>
      <c r="D4" s="64"/>
      <c r="E4" s="65"/>
      <c r="F4" s="64"/>
      <c r="G4" s="65"/>
      <c r="H4" s="64"/>
      <c r="I4" s="65"/>
      <c r="J4" s="65"/>
      <c r="K4" s="65"/>
      <c r="L4" s="64"/>
      <c r="M4" s="65"/>
      <c r="N4" s="64"/>
      <c r="O4" s="65"/>
      <c r="P4" s="64"/>
      <c r="Q4" s="65"/>
      <c r="R4" s="64"/>
      <c r="S4" s="65"/>
      <c r="T4" s="64"/>
      <c r="U4" s="65"/>
      <c r="V4" s="173" t="s">
        <v>16</v>
      </c>
      <c r="W4" s="173"/>
    </row>
    <row r="5" spans="1:25" s="66" customFormat="1" ht="32.450000000000003" customHeight="1" x14ac:dyDescent="0.3">
      <c r="A5" s="171" t="s">
        <v>0</v>
      </c>
      <c r="B5" s="174" t="s">
        <v>15</v>
      </c>
      <c r="C5" s="177" t="s">
        <v>1</v>
      </c>
      <c r="D5" s="174" t="s">
        <v>17</v>
      </c>
      <c r="E5" s="174"/>
      <c r="F5" s="181" t="s">
        <v>2</v>
      </c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</row>
    <row r="6" spans="1:25" s="66" customFormat="1" ht="124.15" customHeight="1" x14ac:dyDescent="0.3">
      <c r="A6" s="171"/>
      <c r="B6" s="174"/>
      <c r="C6" s="177"/>
      <c r="D6" s="174"/>
      <c r="E6" s="174"/>
      <c r="F6" s="172" t="s">
        <v>3</v>
      </c>
      <c r="G6" s="172"/>
      <c r="H6" s="172" t="s">
        <v>14</v>
      </c>
      <c r="I6" s="172"/>
      <c r="J6" s="179" t="s">
        <v>213</v>
      </c>
      <c r="K6" s="180"/>
      <c r="L6" s="172" t="s">
        <v>4</v>
      </c>
      <c r="M6" s="172"/>
      <c r="N6" s="172" t="s">
        <v>520</v>
      </c>
      <c r="O6" s="172"/>
      <c r="P6" s="172" t="s">
        <v>521</v>
      </c>
      <c r="Q6" s="172"/>
      <c r="R6" s="172" t="s">
        <v>6</v>
      </c>
      <c r="S6" s="172"/>
      <c r="T6" s="172" t="s">
        <v>5</v>
      </c>
      <c r="U6" s="172"/>
      <c r="V6" s="172" t="s">
        <v>237</v>
      </c>
      <c r="W6" s="172"/>
    </row>
    <row r="7" spans="1:25" s="66" customFormat="1" ht="51.6" customHeight="1" x14ac:dyDescent="0.3">
      <c r="A7" s="171"/>
      <c r="B7" s="174"/>
      <c r="C7" s="177"/>
      <c r="D7" s="67" t="s">
        <v>7</v>
      </c>
      <c r="E7" s="68" t="s">
        <v>8</v>
      </c>
      <c r="F7" s="67" t="s">
        <v>7</v>
      </c>
      <c r="G7" s="68" t="s">
        <v>8</v>
      </c>
      <c r="H7" s="67" t="s">
        <v>7</v>
      </c>
      <c r="I7" s="68" t="s">
        <v>8</v>
      </c>
      <c r="J7" s="67" t="s">
        <v>7</v>
      </c>
      <c r="K7" s="68" t="s">
        <v>8</v>
      </c>
      <c r="L7" s="67" t="s">
        <v>7</v>
      </c>
      <c r="M7" s="68" t="s">
        <v>8</v>
      </c>
      <c r="N7" s="67" t="s">
        <v>7</v>
      </c>
      <c r="O7" s="68" t="s">
        <v>8</v>
      </c>
      <c r="P7" s="67" t="s">
        <v>7</v>
      </c>
      <c r="Q7" s="68" t="s">
        <v>8</v>
      </c>
      <c r="R7" s="67" t="s">
        <v>7</v>
      </c>
      <c r="S7" s="68" t="s">
        <v>8</v>
      </c>
      <c r="T7" s="67" t="s">
        <v>7</v>
      </c>
      <c r="U7" s="68" t="s">
        <v>8</v>
      </c>
      <c r="V7" s="67" t="s">
        <v>7</v>
      </c>
      <c r="W7" s="68" t="s">
        <v>8</v>
      </c>
    </row>
    <row r="8" spans="1:25" s="66" customFormat="1" ht="48" customHeight="1" x14ac:dyDescent="0.3">
      <c r="A8" s="69">
        <v>1</v>
      </c>
      <c r="B8" s="70" t="s">
        <v>59</v>
      </c>
      <c r="C8" s="71">
        <v>200833707</v>
      </c>
      <c r="D8" s="72">
        <f>F8+H8+J8+L8+R8+T8+V8</f>
        <v>524</v>
      </c>
      <c r="E8" s="73">
        <f>G8+I8+K8+M8+S8+U8+W8</f>
        <v>170954164768.23999</v>
      </c>
      <c r="F8" s="74">
        <v>111</v>
      </c>
      <c r="G8" s="75">
        <v>8572923329.7300005</v>
      </c>
      <c r="H8" s="76">
        <v>9</v>
      </c>
      <c r="I8" s="75">
        <v>213008259</v>
      </c>
      <c r="J8" s="76">
        <v>1</v>
      </c>
      <c r="K8" s="75">
        <v>41999999</v>
      </c>
      <c r="L8" s="76">
        <v>48</v>
      </c>
      <c r="M8" s="75">
        <v>2412284337.04</v>
      </c>
      <c r="N8" s="76"/>
      <c r="O8" s="75"/>
      <c r="P8" s="76"/>
      <c r="Q8" s="75"/>
      <c r="R8" s="76">
        <v>17</v>
      </c>
      <c r="S8" s="75">
        <v>38733788320</v>
      </c>
      <c r="T8" s="76">
        <v>0</v>
      </c>
      <c r="U8" s="75">
        <v>0</v>
      </c>
      <c r="V8" s="76">
        <v>338</v>
      </c>
      <c r="W8" s="75">
        <v>120980160523.46999</v>
      </c>
    </row>
    <row r="9" spans="1:25" s="66" customFormat="1" ht="42" customHeight="1" x14ac:dyDescent="0.3">
      <c r="A9" s="77"/>
      <c r="B9" s="178" t="s">
        <v>9</v>
      </c>
      <c r="C9" s="178"/>
      <c r="D9" s="78">
        <f>F9+H9+J9+L9+R9+T9+V9</f>
        <v>524</v>
      </c>
      <c r="E9" s="79">
        <f>G9+I9+K9+M9+S9+U9+W9</f>
        <v>170954164768.23999</v>
      </c>
      <c r="F9" s="78">
        <f t="shared" ref="F9:W9" si="0">+SUM(F8:F8)</f>
        <v>111</v>
      </c>
      <c r="G9" s="114">
        <f>+SUM(G8:G8)</f>
        <v>8572923329.7300005</v>
      </c>
      <c r="H9" s="78">
        <f t="shared" si="0"/>
        <v>9</v>
      </c>
      <c r="I9" s="80">
        <f>+SUM(I8:I8)</f>
        <v>213008259</v>
      </c>
      <c r="J9" s="78">
        <f>+SUM(J8:J8)</f>
        <v>1</v>
      </c>
      <c r="K9" s="80">
        <f>+SUM(K8:K8)</f>
        <v>41999999</v>
      </c>
      <c r="L9" s="78">
        <f t="shared" si="0"/>
        <v>48</v>
      </c>
      <c r="M9" s="114">
        <f>+SUM(M8:M8)</f>
        <v>2412284337.04</v>
      </c>
      <c r="N9" s="78">
        <f t="shared" si="0"/>
        <v>0</v>
      </c>
      <c r="O9" s="80">
        <f t="shared" si="0"/>
        <v>0</v>
      </c>
      <c r="P9" s="78">
        <f t="shared" si="0"/>
        <v>0</v>
      </c>
      <c r="Q9" s="80">
        <f t="shared" si="0"/>
        <v>0</v>
      </c>
      <c r="R9" s="78">
        <f t="shared" si="0"/>
        <v>17</v>
      </c>
      <c r="S9" s="80">
        <f>+SUM(S8:S8)</f>
        <v>38733788320</v>
      </c>
      <c r="T9" s="78">
        <f t="shared" si="0"/>
        <v>0</v>
      </c>
      <c r="U9" s="80">
        <f>+SUM(U8:U8)</f>
        <v>0</v>
      </c>
      <c r="V9" s="78">
        <f t="shared" si="0"/>
        <v>338</v>
      </c>
      <c r="W9" s="80">
        <f t="shared" si="0"/>
        <v>120980160523.46999</v>
      </c>
    </row>
    <row r="10" spans="1:25" x14ac:dyDescent="0.25">
      <c r="A10" s="40"/>
      <c r="B10" s="41"/>
      <c r="C10" s="42"/>
      <c r="D10" s="43"/>
      <c r="E10" s="44"/>
      <c r="F10" s="43"/>
      <c r="G10" s="44"/>
      <c r="H10" s="43"/>
      <c r="I10" s="44"/>
      <c r="J10" s="44"/>
      <c r="K10" s="44"/>
      <c r="L10" s="43"/>
      <c r="M10" s="44"/>
      <c r="N10" s="43"/>
      <c r="O10" s="44"/>
      <c r="P10" s="43"/>
      <c r="Q10" s="44"/>
      <c r="R10" s="43"/>
      <c r="S10" s="44"/>
      <c r="T10" s="43"/>
      <c r="U10" s="44"/>
      <c r="V10" s="43"/>
      <c r="W10" s="44"/>
    </row>
    <row r="11" spans="1:25" s="48" customFormat="1" ht="26.45" customHeight="1" x14ac:dyDescent="0.25">
      <c r="B11" s="49"/>
      <c r="C11" s="49"/>
      <c r="D11" s="49"/>
      <c r="E11" s="50"/>
      <c r="F11" s="43"/>
      <c r="G11" s="44"/>
      <c r="H11" s="43"/>
      <c r="I11" s="44"/>
      <c r="J11" s="44"/>
      <c r="K11" s="44"/>
      <c r="L11" s="51"/>
      <c r="M11" s="52"/>
      <c r="N11" s="53"/>
      <c r="O11" s="52"/>
      <c r="P11" s="53"/>
      <c r="Q11" s="52"/>
      <c r="R11" s="53"/>
      <c r="S11" s="176"/>
      <c r="T11" s="176"/>
      <c r="U11" s="44"/>
      <c r="V11" s="43"/>
      <c r="W11" s="44"/>
    </row>
    <row r="12" spans="1:25" x14ac:dyDescent="0.25">
      <c r="B12" s="54"/>
      <c r="C12" s="54"/>
      <c r="D12" s="54"/>
      <c r="E12" s="55"/>
    </row>
    <row r="13" spans="1:25" s="14" customFormat="1" ht="27" x14ac:dyDescent="0.25">
      <c r="A13" s="10"/>
      <c r="B13" s="11"/>
      <c r="C13" s="10"/>
      <c r="D13" s="12"/>
      <c r="E13" s="6"/>
      <c r="F13" s="12"/>
      <c r="G13" s="13"/>
      <c r="H13" s="12"/>
      <c r="I13" s="13"/>
      <c r="J13" s="13"/>
      <c r="K13" s="13"/>
      <c r="L13" s="12"/>
      <c r="M13" s="13"/>
      <c r="N13" s="12"/>
      <c r="O13" s="13"/>
      <c r="P13" s="12"/>
      <c r="Q13" s="13"/>
      <c r="R13" s="12"/>
      <c r="S13" s="13"/>
      <c r="T13" s="12"/>
      <c r="U13" s="13"/>
      <c r="V13" s="12"/>
      <c r="W13" s="13"/>
      <c r="X13" s="12"/>
      <c r="Y13" s="13"/>
    </row>
    <row r="14" spans="1:25" s="14" customFormat="1" ht="27" x14ac:dyDescent="0.25">
      <c r="A14" s="10"/>
      <c r="B14" s="11"/>
      <c r="C14" s="10"/>
      <c r="D14" s="12"/>
      <c r="E14" s="6"/>
      <c r="F14" s="12"/>
      <c r="G14" s="13"/>
      <c r="H14" s="12"/>
      <c r="I14" s="13"/>
      <c r="J14" s="13"/>
      <c r="K14" s="13"/>
      <c r="L14" s="12"/>
      <c r="M14" s="13"/>
      <c r="N14" s="12"/>
      <c r="O14" s="13"/>
      <c r="P14" s="12"/>
      <c r="Q14" s="13"/>
      <c r="R14" s="12"/>
      <c r="S14" s="13"/>
      <c r="T14" s="12"/>
      <c r="U14" s="13"/>
      <c r="V14" s="12"/>
      <c r="W14" s="13"/>
      <c r="X14" s="12"/>
      <c r="Y14" s="13"/>
    </row>
    <row r="15" spans="1:25" s="14" customFormat="1" ht="15" x14ac:dyDescent="0.25">
      <c r="A15" s="10"/>
      <c r="B15" s="175"/>
      <c r="C15" s="175"/>
      <c r="D15" s="175"/>
      <c r="E15" s="175"/>
      <c r="F15" s="12"/>
      <c r="G15" s="13"/>
      <c r="H15" s="12"/>
      <c r="I15" s="13"/>
      <c r="J15" s="13"/>
      <c r="K15" s="13"/>
      <c r="L15" s="12"/>
      <c r="M15" s="13"/>
      <c r="N15" s="12"/>
      <c r="O15" s="13"/>
      <c r="P15" s="12"/>
      <c r="Q15" s="13"/>
      <c r="R15" s="12"/>
      <c r="S15" s="13"/>
      <c r="T15" s="12"/>
      <c r="U15" s="13"/>
      <c r="V15" s="12"/>
      <c r="W15" s="13"/>
      <c r="X15" s="12"/>
      <c r="Y15" s="13"/>
    </row>
    <row r="16" spans="1:25" s="14" customFormat="1" ht="15" x14ac:dyDescent="0.25">
      <c r="B16" s="57"/>
      <c r="C16" s="57"/>
      <c r="G16" s="58"/>
      <c r="I16" s="58"/>
      <c r="J16" s="58"/>
      <c r="K16" s="58"/>
      <c r="M16" s="58"/>
      <c r="O16" s="58"/>
      <c r="Q16" s="58"/>
      <c r="S16" s="58"/>
      <c r="U16" s="58"/>
      <c r="W16" s="58"/>
      <c r="Y16" s="58"/>
    </row>
    <row r="17" spans="2:25" s="2" customFormat="1" ht="24" customHeight="1" x14ac:dyDescent="0.4">
      <c r="B17" s="3"/>
      <c r="C17" s="4"/>
      <c r="D17" s="5"/>
      <c r="E17" s="6"/>
      <c r="F17" s="1"/>
      <c r="H17" s="1"/>
      <c r="I17" s="1"/>
      <c r="J17" s="1"/>
      <c r="K17" s="1"/>
      <c r="L17" s="1"/>
      <c r="M17" s="7"/>
      <c r="N17" s="1" t="s">
        <v>27</v>
      </c>
      <c r="Q17" s="8"/>
      <c r="S17" s="8"/>
      <c r="U17" s="8"/>
      <c r="W17" s="8"/>
      <c r="Y17" s="8"/>
    </row>
    <row r="18" spans="2:25" x14ac:dyDescent="0.25">
      <c r="G18" s="59"/>
      <c r="H18" s="60"/>
      <c r="I18" s="59"/>
      <c r="J18" s="59"/>
      <c r="K18" s="59"/>
      <c r="L18" s="60"/>
      <c r="M18" s="59"/>
      <c r="N18" s="60"/>
      <c r="O18" s="59"/>
      <c r="P18" s="60"/>
    </row>
    <row r="19" spans="2:25" x14ac:dyDescent="0.25">
      <c r="G19" s="59"/>
      <c r="H19" s="60"/>
      <c r="I19" s="59"/>
      <c r="J19" s="59"/>
      <c r="K19" s="59"/>
      <c r="L19" s="60"/>
      <c r="M19" s="59"/>
      <c r="N19" s="60"/>
      <c r="O19" s="59"/>
      <c r="P19" s="60"/>
    </row>
    <row r="20" spans="2:25" x14ac:dyDescent="0.25">
      <c r="G20" s="59"/>
      <c r="H20" s="60"/>
      <c r="I20" s="59"/>
      <c r="J20" s="59"/>
      <c r="K20" s="59"/>
      <c r="L20" s="60"/>
      <c r="M20" s="59"/>
      <c r="N20" s="60"/>
      <c r="O20" s="59"/>
      <c r="P20" s="60"/>
    </row>
    <row r="21" spans="2:25" x14ac:dyDescent="0.25">
      <c r="G21" s="59"/>
      <c r="H21" s="60"/>
      <c r="I21" s="59"/>
      <c r="J21" s="59"/>
      <c r="K21" s="59"/>
      <c r="L21" s="60"/>
      <c r="M21" s="59"/>
      <c r="N21" s="60"/>
      <c r="O21" s="59"/>
      <c r="P21" s="60"/>
    </row>
    <row r="22" spans="2:25" x14ac:dyDescent="0.25">
      <c r="G22" s="59"/>
      <c r="H22" s="60"/>
      <c r="I22" s="59"/>
      <c r="J22" s="59"/>
      <c r="K22" s="59"/>
      <c r="L22" s="60"/>
      <c r="M22" s="59"/>
      <c r="N22" s="60"/>
      <c r="O22" s="59"/>
      <c r="P22" s="60"/>
    </row>
    <row r="23" spans="2:25" x14ac:dyDescent="0.25">
      <c r="G23" s="59"/>
      <c r="H23" s="60"/>
      <c r="I23" s="59"/>
      <c r="J23" s="59"/>
      <c r="K23" s="59"/>
      <c r="L23" s="60"/>
      <c r="M23" s="59"/>
      <c r="N23" s="60"/>
      <c r="O23" s="59"/>
      <c r="P23" s="60"/>
    </row>
    <row r="24" spans="2:25" x14ac:dyDescent="0.25">
      <c r="G24" s="59"/>
      <c r="H24" s="60"/>
      <c r="I24" s="59"/>
      <c r="J24" s="59"/>
      <c r="K24" s="59"/>
      <c r="L24" s="60"/>
      <c r="M24" s="59"/>
      <c r="N24" s="60"/>
      <c r="O24" s="59"/>
      <c r="P24" s="60"/>
    </row>
  </sheetData>
  <mergeCells count="21">
    <mergeCell ref="R6:S6"/>
    <mergeCell ref="B15:E15"/>
    <mergeCell ref="S11:T11"/>
    <mergeCell ref="B5:B7"/>
    <mergeCell ref="C5:C7"/>
    <mergeCell ref="F6:G6"/>
    <mergeCell ref="B9:C9"/>
    <mergeCell ref="H6:I6"/>
    <mergeCell ref="J6:K6"/>
    <mergeCell ref="L6:M6"/>
    <mergeCell ref="F5:W5"/>
    <mergeCell ref="V1:W1"/>
    <mergeCell ref="A2:W2"/>
    <mergeCell ref="A5:A7"/>
    <mergeCell ref="V6:W6"/>
    <mergeCell ref="N6:O6"/>
    <mergeCell ref="V4:W4"/>
    <mergeCell ref="D5:E6"/>
    <mergeCell ref="P6:Q6"/>
    <mergeCell ref="T6:U6"/>
    <mergeCell ref="A3:W3"/>
  </mergeCells>
  <printOptions horizontalCentered="1"/>
  <pageMargins left="0" right="0" top="0.19685039370078741" bottom="0.19685039370078741" header="0" footer="0"/>
  <pageSetup paperSize="9" scale="44" fitToHeight="100" orientation="landscape" r:id="rId1"/>
  <ignoredErrors>
    <ignoredError sqref="P9:Q9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5"/>
  <sheetViews>
    <sheetView tabSelected="1" zoomScale="70" zoomScaleNormal="70" zoomScaleSheetLayoutView="55" workbookViewId="0">
      <pane ySplit="5" topLeftCell="A95" activePane="bottomLeft" state="frozen"/>
      <selection activeCell="A5" sqref="A5"/>
      <selection pane="bottomLeft" activeCell="J120" sqref="J120:J128"/>
    </sheetView>
  </sheetViews>
  <sheetFormatPr defaultRowHeight="15.75" x14ac:dyDescent="0.25"/>
  <cols>
    <col min="1" max="1" width="10.28515625" style="20" bestFit="1" customWidth="1"/>
    <col min="2" max="2" width="18.140625" style="20" bestFit="1" customWidth="1"/>
    <col min="3" max="3" width="68" style="20" customWidth="1"/>
    <col min="4" max="4" width="17.7109375" style="20" customWidth="1"/>
    <col min="5" max="5" width="30.140625" style="20" customWidth="1"/>
    <col min="6" max="6" width="20.85546875" style="20" customWidth="1"/>
    <col min="7" max="7" width="33.42578125" style="33" bestFit="1" customWidth="1"/>
    <col min="8" max="8" width="12" style="20" bestFit="1" customWidth="1"/>
    <col min="9" max="9" width="78.7109375" style="20" customWidth="1"/>
    <col min="10" max="10" width="26.140625" style="20" customWidth="1"/>
    <col min="11" max="11" width="25.42578125" style="20" bestFit="1" customWidth="1"/>
    <col min="12" max="12" width="23.85546875" style="20" customWidth="1"/>
    <col min="13" max="13" width="33.140625" style="20" customWidth="1"/>
    <col min="14" max="16384" width="9.140625" style="22"/>
  </cols>
  <sheetData>
    <row r="1" spans="1:23" s="21" customFormat="1" x14ac:dyDescent="0.25">
      <c r="A1" s="20"/>
      <c r="F1" s="22"/>
      <c r="G1" s="32"/>
      <c r="M1" s="23"/>
    </row>
    <row r="2" spans="1:23" s="47" customFormat="1" ht="33" x14ac:dyDescent="0.45">
      <c r="A2" s="170" t="s">
        <v>638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s="47" customFormat="1" ht="33" x14ac:dyDescent="0.45">
      <c r="A3" s="170" t="s">
        <v>18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s="21" customFormat="1" ht="16.5" thickBot="1" x14ac:dyDescent="0.3">
      <c r="A4" s="20"/>
      <c r="F4" s="22"/>
      <c r="G4" s="32" t="s">
        <v>19</v>
      </c>
      <c r="I4" s="24" t="s">
        <v>19</v>
      </c>
    </row>
    <row r="5" spans="1:23" s="38" customFormat="1" ht="142.5" thickBot="1" x14ac:dyDescent="0.3">
      <c r="A5" s="34" t="s">
        <v>0</v>
      </c>
      <c r="B5" s="35" t="s">
        <v>13</v>
      </c>
      <c r="C5" s="35" t="s">
        <v>10</v>
      </c>
      <c r="D5" s="35" t="s">
        <v>11</v>
      </c>
      <c r="E5" s="35" t="s">
        <v>20</v>
      </c>
      <c r="F5" s="36" t="s">
        <v>21</v>
      </c>
      <c r="G5" s="37" t="s">
        <v>605</v>
      </c>
      <c r="H5" s="35" t="s">
        <v>12</v>
      </c>
      <c r="I5" s="146"/>
      <c r="J5" s="35" t="s">
        <v>633</v>
      </c>
      <c r="K5" s="35" t="s">
        <v>22</v>
      </c>
      <c r="L5" s="35" t="s">
        <v>23</v>
      </c>
      <c r="M5" s="35" t="s">
        <v>519</v>
      </c>
    </row>
    <row r="6" spans="1:23" s="15" customFormat="1" x14ac:dyDescent="0.25">
      <c r="A6" s="18">
        <v>1</v>
      </c>
      <c r="B6" s="16" t="s">
        <v>24</v>
      </c>
      <c r="C6" s="98" t="s">
        <v>841</v>
      </c>
      <c r="D6" s="25" t="s">
        <v>872</v>
      </c>
      <c r="E6" s="98" t="s">
        <v>707</v>
      </c>
      <c r="F6" s="98" t="s">
        <v>775</v>
      </c>
      <c r="G6" s="26">
        <v>26888840</v>
      </c>
      <c r="H6" s="17" t="s">
        <v>155</v>
      </c>
      <c r="I6" s="25" t="s">
        <v>901</v>
      </c>
      <c r="J6" s="98" t="s">
        <v>639</v>
      </c>
      <c r="K6" s="25" t="s">
        <v>47</v>
      </c>
      <c r="L6" s="16" t="s">
        <v>25</v>
      </c>
      <c r="M6" s="16" t="s">
        <v>26</v>
      </c>
    </row>
    <row r="7" spans="1:23" s="15" customFormat="1" x14ac:dyDescent="0.25">
      <c r="A7" s="18">
        <v>2</v>
      </c>
      <c r="B7" s="16" t="s">
        <v>24</v>
      </c>
      <c r="C7" s="98" t="s">
        <v>842</v>
      </c>
      <c r="D7" s="25" t="s">
        <v>873</v>
      </c>
      <c r="E7" s="98" t="s">
        <v>708</v>
      </c>
      <c r="F7" s="98" t="s">
        <v>776</v>
      </c>
      <c r="G7" s="26">
        <v>3390000</v>
      </c>
      <c r="H7" s="17" t="s">
        <v>155</v>
      </c>
      <c r="I7" s="25" t="s">
        <v>599</v>
      </c>
      <c r="J7" s="98" t="s">
        <v>640</v>
      </c>
      <c r="K7" s="25" t="s">
        <v>47</v>
      </c>
      <c r="L7" s="16" t="s">
        <v>25</v>
      </c>
      <c r="M7" s="16" t="s">
        <v>26</v>
      </c>
    </row>
    <row r="8" spans="1:23" s="15" customFormat="1" x14ac:dyDescent="0.25">
      <c r="A8" s="18">
        <v>3</v>
      </c>
      <c r="B8" s="16" t="s">
        <v>24</v>
      </c>
      <c r="C8" s="98" t="s">
        <v>512</v>
      </c>
      <c r="D8" s="25" t="s">
        <v>515</v>
      </c>
      <c r="E8" s="98" t="s">
        <v>709</v>
      </c>
      <c r="F8" s="98" t="s">
        <v>777</v>
      </c>
      <c r="G8" s="26">
        <v>1948500</v>
      </c>
      <c r="H8" s="17" t="s">
        <v>155</v>
      </c>
      <c r="I8" s="25" t="s">
        <v>225</v>
      </c>
      <c r="J8" s="98" t="s">
        <v>641</v>
      </c>
      <c r="K8" s="25" t="s">
        <v>47</v>
      </c>
      <c r="L8" s="16" t="s">
        <v>25</v>
      </c>
      <c r="M8" s="16" t="s">
        <v>26</v>
      </c>
    </row>
    <row r="9" spans="1:23" s="15" customFormat="1" x14ac:dyDescent="0.25">
      <c r="A9" s="18">
        <v>4</v>
      </c>
      <c r="B9" s="16" t="s">
        <v>24</v>
      </c>
      <c r="C9" s="98" t="s">
        <v>592</v>
      </c>
      <c r="D9" s="25" t="s">
        <v>596</v>
      </c>
      <c r="E9" s="98" t="s">
        <v>710</v>
      </c>
      <c r="F9" s="98" t="s">
        <v>778</v>
      </c>
      <c r="G9" s="26">
        <v>139050000</v>
      </c>
      <c r="H9" s="17" t="s">
        <v>155</v>
      </c>
      <c r="I9" s="25" t="s">
        <v>524</v>
      </c>
      <c r="J9" s="98" t="s">
        <v>642</v>
      </c>
      <c r="K9" s="25" t="s">
        <v>47</v>
      </c>
      <c r="L9" s="16" t="s">
        <v>25</v>
      </c>
      <c r="M9" s="16" t="s">
        <v>26</v>
      </c>
    </row>
    <row r="10" spans="1:23" s="15" customFormat="1" x14ac:dyDescent="0.25">
      <c r="A10" s="18">
        <v>5</v>
      </c>
      <c r="B10" s="16" t="s">
        <v>24</v>
      </c>
      <c r="C10" s="98" t="s">
        <v>843</v>
      </c>
      <c r="D10" s="25" t="s">
        <v>874</v>
      </c>
      <c r="E10" s="98" t="s">
        <v>711</v>
      </c>
      <c r="F10" s="98" t="s">
        <v>779</v>
      </c>
      <c r="G10" s="26">
        <v>140301000</v>
      </c>
      <c r="H10" s="17" t="s">
        <v>155</v>
      </c>
      <c r="I10" s="25" t="s">
        <v>524</v>
      </c>
      <c r="J10" s="98" t="s">
        <v>643</v>
      </c>
      <c r="K10" s="25" t="s">
        <v>47</v>
      </c>
      <c r="L10" s="16" t="s">
        <v>25</v>
      </c>
      <c r="M10" s="16" t="s">
        <v>26</v>
      </c>
    </row>
    <row r="11" spans="1:23" s="15" customFormat="1" x14ac:dyDescent="0.25">
      <c r="A11" s="18">
        <v>6</v>
      </c>
      <c r="B11" s="16" t="s">
        <v>24</v>
      </c>
      <c r="C11" s="98" t="s">
        <v>843</v>
      </c>
      <c r="D11" s="25" t="s">
        <v>874</v>
      </c>
      <c r="E11" s="98" t="s">
        <v>712</v>
      </c>
      <c r="F11" s="98" t="s">
        <v>780</v>
      </c>
      <c r="G11" s="26">
        <v>56666666.640000001</v>
      </c>
      <c r="H11" s="17" t="s">
        <v>155</v>
      </c>
      <c r="I11" s="25" t="s">
        <v>524</v>
      </c>
      <c r="J11" s="98" t="s">
        <v>644</v>
      </c>
      <c r="K11" s="25" t="s">
        <v>47</v>
      </c>
      <c r="L11" s="16" t="s">
        <v>25</v>
      </c>
      <c r="M11" s="16" t="s">
        <v>26</v>
      </c>
    </row>
    <row r="12" spans="1:23" s="15" customFormat="1" x14ac:dyDescent="0.25">
      <c r="A12" s="18">
        <v>7</v>
      </c>
      <c r="B12" s="16" t="s">
        <v>24</v>
      </c>
      <c r="C12" s="98" t="s">
        <v>843</v>
      </c>
      <c r="D12" s="25" t="s">
        <v>874</v>
      </c>
      <c r="E12" s="98" t="s">
        <v>713</v>
      </c>
      <c r="F12" s="98" t="s">
        <v>781</v>
      </c>
      <c r="G12" s="26">
        <v>55467000</v>
      </c>
      <c r="H12" s="17" t="s">
        <v>155</v>
      </c>
      <c r="I12" s="25" t="s">
        <v>524</v>
      </c>
      <c r="J12" s="98" t="s">
        <v>645</v>
      </c>
      <c r="K12" s="25" t="s">
        <v>47</v>
      </c>
      <c r="L12" s="16" t="s">
        <v>25</v>
      </c>
      <c r="M12" s="16" t="s">
        <v>26</v>
      </c>
    </row>
    <row r="13" spans="1:23" s="15" customFormat="1" x14ac:dyDescent="0.25">
      <c r="A13" s="18">
        <v>8</v>
      </c>
      <c r="B13" s="16" t="s">
        <v>24</v>
      </c>
      <c r="C13" s="98" t="s">
        <v>843</v>
      </c>
      <c r="D13" s="25" t="s">
        <v>874</v>
      </c>
      <c r="E13" s="98" t="s">
        <v>714</v>
      </c>
      <c r="F13" s="98" t="s">
        <v>782</v>
      </c>
      <c r="G13" s="26">
        <v>41480000</v>
      </c>
      <c r="H13" s="17" t="s">
        <v>155</v>
      </c>
      <c r="I13" s="25" t="s">
        <v>524</v>
      </c>
      <c r="J13" s="98" t="s">
        <v>646</v>
      </c>
      <c r="K13" s="25" t="s">
        <v>47</v>
      </c>
      <c r="L13" s="16" t="s">
        <v>25</v>
      </c>
      <c r="M13" s="16" t="s">
        <v>26</v>
      </c>
    </row>
    <row r="14" spans="1:23" s="15" customFormat="1" x14ac:dyDescent="0.25">
      <c r="A14" s="18">
        <v>9</v>
      </c>
      <c r="B14" s="16" t="s">
        <v>24</v>
      </c>
      <c r="C14" s="98" t="s">
        <v>240</v>
      </c>
      <c r="D14" s="25" t="s">
        <v>245</v>
      </c>
      <c r="E14" s="98" t="s">
        <v>715</v>
      </c>
      <c r="F14" s="98" t="s">
        <v>783</v>
      </c>
      <c r="G14" s="26">
        <v>1500000</v>
      </c>
      <c r="H14" s="17" t="s">
        <v>155</v>
      </c>
      <c r="I14" s="25" t="s">
        <v>333</v>
      </c>
      <c r="J14" s="98" t="s">
        <v>647</v>
      </c>
      <c r="K14" s="25" t="s">
        <v>47</v>
      </c>
      <c r="L14" s="16" t="s">
        <v>25</v>
      </c>
      <c r="M14" s="16" t="s">
        <v>26</v>
      </c>
    </row>
    <row r="15" spans="1:23" s="15" customFormat="1" x14ac:dyDescent="0.25">
      <c r="A15" s="18">
        <v>10</v>
      </c>
      <c r="B15" s="16" t="s">
        <v>24</v>
      </c>
      <c r="C15" s="98" t="s">
        <v>843</v>
      </c>
      <c r="D15" s="25" t="s">
        <v>874</v>
      </c>
      <c r="E15" s="98" t="s">
        <v>716</v>
      </c>
      <c r="F15" s="98" t="s">
        <v>784</v>
      </c>
      <c r="G15" s="26">
        <v>39996000</v>
      </c>
      <c r="H15" s="17" t="s">
        <v>155</v>
      </c>
      <c r="I15" s="25" t="s">
        <v>524</v>
      </c>
      <c r="J15" s="98" t="s">
        <v>648</v>
      </c>
      <c r="K15" s="25" t="s">
        <v>47</v>
      </c>
      <c r="L15" s="16" t="s">
        <v>25</v>
      </c>
      <c r="M15" s="16" t="s">
        <v>26</v>
      </c>
    </row>
    <row r="16" spans="1:23" s="15" customFormat="1" x14ac:dyDescent="0.25">
      <c r="A16" s="18">
        <v>11</v>
      </c>
      <c r="B16" s="16" t="s">
        <v>24</v>
      </c>
      <c r="C16" s="98" t="s">
        <v>844</v>
      </c>
      <c r="D16" s="25" t="s">
        <v>875</v>
      </c>
      <c r="E16" s="98" t="s">
        <v>717</v>
      </c>
      <c r="F16" s="98" t="s">
        <v>785</v>
      </c>
      <c r="G16" s="26">
        <v>8000000.0999999996</v>
      </c>
      <c r="H16" s="17" t="s">
        <v>155</v>
      </c>
      <c r="I16" s="25" t="s">
        <v>345</v>
      </c>
      <c r="J16" s="98" t="s">
        <v>649</v>
      </c>
      <c r="K16" s="25" t="s">
        <v>47</v>
      </c>
      <c r="L16" s="16" t="s">
        <v>25</v>
      </c>
      <c r="M16" s="16" t="s">
        <v>26</v>
      </c>
    </row>
    <row r="17" spans="1:13" s="15" customFormat="1" x14ac:dyDescent="0.25">
      <c r="A17" s="18">
        <v>12</v>
      </c>
      <c r="B17" s="16" t="s">
        <v>24</v>
      </c>
      <c r="C17" s="98" t="s">
        <v>527</v>
      </c>
      <c r="D17" s="25" t="s">
        <v>326</v>
      </c>
      <c r="E17" s="98" t="s">
        <v>718</v>
      </c>
      <c r="F17" s="98" t="s">
        <v>786</v>
      </c>
      <c r="G17" s="26">
        <v>22680000</v>
      </c>
      <c r="H17" s="17" t="s">
        <v>155</v>
      </c>
      <c r="I17" s="25" t="s">
        <v>224</v>
      </c>
      <c r="J17" s="98" t="s">
        <v>650</v>
      </c>
      <c r="K17" s="25" t="s">
        <v>47</v>
      </c>
      <c r="L17" s="16" t="s">
        <v>25</v>
      </c>
      <c r="M17" s="16" t="s">
        <v>26</v>
      </c>
    </row>
    <row r="18" spans="1:13" s="15" customFormat="1" x14ac:dyDescent="0.25">
      <c r="A18" s="18">
        <v>13</v>
      </c>
      <c r="B18" s="16" t="s">
        <v>24</v>
      </c>
      <c r="C18" s="98" t="s">
        <v>527</v>
      </c>
      <c r="D18" s="25" t="s">
        <v>326</v>
      </c>
      <c r="E18" s="98" t="s">
        <v>719</v>
      </c>
      <c r="F18" s="98" t="s">
        <v>786</v>
      </c>
      <c r="G18" s="26">
        <v>39600000</v>
      </c>
      <c r="H18" s="17" t="s">
        <v>155</v>
      </c>
      <c r="I18" s="25" t="s">
        <v>224</v>
      </c>
      <c r="J18" s="98" t="s">
        <v>651</v>
      </c>
      <c r="K18" s="25" t="s">
        <v>47</v>
      </c>
      <c r="L18" s="16" t="s">
        <v>25</v>
      </c>
      <c r="M18" s="16" t="s">
        <v>26</v>
      </c>
    </row>
    <row r="19" spans="1:13" s="15" customFormat="1" x14ac:dyDescent="0.25">
      <c r="A19" s="18">
        <v>14</v>
      </c>
      <c r="B19" s="16" t="s">
        <v>24</v>
      </c>
      <c r="C19" s="98" t="s">
        <v>41</v>
      </c>
      <c r="D19" s="25" t="s">
        <v>43</v>
      </c>
      <c r="E19" s="98" t="s">
        <v>720</v>
      </c>
      <c r="F19" s="98" t="s">
        <v>787</v>
      </c>
      <c r="G19" s="26">
        <v>4500000</v>
      </c>
      <c r="H19" s="17" t="s">
        <v>155</v>
      </c>
      <c r="I19" s="25" t="s">
        <v>339</v>
      </c>
      <c r="J19" s="98" t="s">
        <v>652</v>
      </c>
      <c r="K19" s="25" t="s">
        <v>47</v>
      </c>
      <c r="L19" s="16" t="s">
        <v>25</v>
      </c>
      <c r="M19" s="16" t="s">
        <v>26</v>
      </c>
    </row>
    <row r="20" spans="1:13" s="15" customFormat="1" x14ac:dyDescent="0.25">
      <c r="A20" s="18">
        <v>15</v>
      </c>
      <c r="B20" s="16" t="s">
        <v>24</v>
      </c>
      <c r="C20" s="98" t="s">
        <v>845</v>
      </c>
      <c r="D20" s="25" t="s">
        <v>876</v>
      </c>
      <c r="E20" s="98" t="s">
        <v>721</v>
      </c>
      <c r="F20" s="98" t="s">
        <v>788</v>
      </c>
      <c r="G20" s="26">
        <v>3700000</v>
      </c>
      <c r="H20" s="17" t="s">
        <v>155</v>
      </c>
      <c r="I20" s="25" t="s">
        <v>337</v>
      </c>
      <c r="J20" s="98" t="s">
        <v>653</v>
      </c>
      <c r="K20" s="25" t="s">
        <v>47</v>
      </c>
      <c r="L20" s="16" t="s">
        <v>25</v>
      </c>
      <c r="M20" s="16" t="s">
        <v>26</v>
      </c>
    </row>
    <row r="21" spans="1:13" s="15" customFormat="1" x14ac:dyDescent="0.25">
      <c r="A21" s="18">
        <v>16</v>
      </c>
      <c r="B21" s="16" t="s">
        <v>24</v>
      </c>
      <c r="C21" s="98" t="s">
        <v>846</v>
      </c>
      <c r="D21" s="25" t="s">
        <v>877</v>
      </c>
      <c r="E21" s="98" t="s">
        <v>722</v>
      </c>
      <c r="F21" s="98" t="s">
        <v>789</v>
      </c>
      <c r="G21" s="26">
        <v>5599998</v>
      </c>
      <c r="H21" s="17" t="s">
        <v>155</v>
      </c>
      <c r="I21" s="25" t="s">
        <v>902</v>
      </c>
      <c r="J21" s="98" t="s">
        <v>654</v>
      </c>
      <c r="K21" s="25" t="s">
        <v>47</v>
      </c>
      <c r="L21" s="16" t="s">
        <v>25</v>
      </c>
      <c r="M21" s="16" t="s">
        <v>26</v>
      </c>
    </row>
    <row r="22" spans="1:13" s="15" customFormat="1" x14ac:dyDescent="0.25">
      <c r="A22" s="18">
        <v>17</v>
      </c>
      <c r="B22" s="16" t="s">
        <v>24</v>
      </c>
      <c r="C22" s="98" t="s">
        <v>847</v>
      </c>
      <c r="D22" s="25" t="s">
        <v>878</v>
      </c>
      <c r="E22" s="98" t="s">
        <v>723</v>
      </c>
      <c r="F22" s="98" t="s">
        <v>790</v>
      </c>
      <c r="G22" s="26">
        <v>6807500</v>
      </c>
      <c r="H22" s="17" t="s">
        <v>155</v>
      </c>
      <c r="I22" s="25" t="s">
        <v>597</v>
      </c>
      <c r="J22" s="98" t="s">
        <v>655</v>
      </c>
      <c r="K22" s="25" t="s">
        <v>47</v>
      </c>
      <c r="L22" s="16" t="s">
        <v>25</v>
      </c>
      <c r="M22" s="16" t="s">
        <v>26</v>
      </c>
    </row>
    <row r="23" spans="1:13" s="15" customFormat="1" x14ac:dyDescent="0.25">
      <c r="A23" s="18">
        <v>18</v>
      </c>
      <c r="B23" s="16" t="s">
        <v>24</v>
      </c>
      <c r="C23" s="98" t="s">
        <v>848</v>
      </c>
      <c r="D23" s="25" t="s">
        <v>879</v>
      </c>
      <c r="E23" s="98" t="s">
        <v>724</v>
      </c>
      <c r="F23" s="98" t="s">
        <v>791</v>
      </c>
      <c r="G23" s="26">
        <v>7641000</v>
      </c>
      <c r="H23" s="17" t="s">
        <v>155</v>
      </c>
      <c r="I23" s="25" t="s">
        <v>216</v>
      </c>
      <c r="J23" s="98" t="s">
        <v>656</v>
      </c>
      <c r="K23" s="25" t="s">
        <v>47</v>
      </c>
      <c r="L23" s="16" t="s">
        <v>25</v>
      </c>
      <c r="M23" s="16" t="s">
        <v>26</v>
      </c>
    </row>
    <row r="24" spans="1:13" s="15" customFormat="1" x14ac:dyDescent="0.25">
      <c r="A24" s="18">
        <v>19</v>
      </c>
      <c r="B24" s="16" t="s">
        <v>24</v>
      </c>
      <c r="C24" s="98" t="s">
        <v>849</v>
      </c>
      <c r="D24" s="25" t="s">
        <v>880</v>
      </c>
      <c r="E24" s="98" t="s">
        <v>725</v>
      </c>
      <c r="F24" s="98" t="s">
        <v>792</v>
      </c>
      <c r="G24" s="26">
        <v>22500000</v>
      </c>
      <c r="H24" s="17" t="s">
        <v>155</v>
      </c>
      <c r="I24" s="25" t="s">
        <v>544</v>
      </c>
      <c r="J24" s="98" t="s">
        <v>657</v>
      </c>
      <c r="K24" s="25" t="s">
        <v>47</v>
      </c>
      <c r="L24" s="16" t="s">
        <v>25</v>
      </c>
      <c r="M24" s="16" t="s">
        <v>26</v>
      </c>
    </row>
    <row r="25" spans="1:13" s="15" customFormat="1" x14ac:dyDescent="0.25">
      <c r="A25" s="18">
        <v>20</v>
      </c>
      <c r="B25" s="16" t="s">
        <v>24</v>
      </c>
      <c r="C25" s="98" t="s">
        <v>591</v>
      </c>
      <c r="D25" s="25" t="s">
        <v>595</v>
      </c>
      <c r="E25" s="98" t="s">
        <v>726</v>
      </c>
      <c r="F25" s="98" t="s">
        <v>793</v>
      </c>
      <c r="G25" s="26">
        <v>5250000</v>
      </c>
      <c r="H25" s="17" t="s">
        <v>155</v>
      </c>
      <c r="I25" s="25" t="s">
        <v>216</v>
      </c>
      <c r="J25" s="98" t="s">
        <v>658</v>
      </c>
      <c r="K25" s="25" t="s">
        <v>47</v>
      </c>
      <c r="L25" s="16" t="s">
        <v>25</v>
      </c>
      <c r="M25" s="16" t="s">
        <v>26</v>
      </c>
    </row>
    <row r="26" spans="1:13" s="15" customFormat="1" x14ac:dyDescent="0.25">
      <c r="A26" s="18">
        <v>21</v>
      </c>
      <c r="B26" s="16" t="s">
        <v>24</v>
      </c>
      <c r="C26" s="98" t="s">
        <v>591</v>
      </c>
      <c r="D26" s="25" t="s">
        <v>595</v>
      </c>
      <c r="E26" s="98" t="s">
        <v>727</v>
      </c>
      <c r="F26" s="98" t="s">
        <v>794</v>
      </c>
      <c r="G26" s="26">
        <v>26250000</v>
      </c>
      <c r="H26" s="17" t="s">
        <v>155</v>
      </c>
      <c r="I26" s="25" t="s">
        <v>216</v>
      </c>
      <c r="J26" s="98" t="s">
        <v>659</v>
      </c>
      <c r="K26" s="25" t="s">
        <v>47</v>
      </c>
      <c r="L26" s="16" t="s">
        <v>25</v>
      </c>
      <c r="M26" s="16" t="s">
        <v>26</v>
      </c>
    </row>
    <row r="27" spans="1:13" s="15" customFormat="1" x14ac:dyDescent="0.25">
      <c r="A27" s="18">
        <v>22</v>
      </c>
      <c r="B27" s="16" t="s">
        <v>24</v>
      </c>
      <c r="C27" s="98" t="s">
        <v>850</v>
      </c>
      <c r="D27" s="25" t="s">
        <v>389</v>
      </c>
      <c r="E27" s="98" t="s">
        <v>728</v>
      </c>
      <c r="F27" s="98" t="s">
        <v>795</v>
      </c>
      <c r="G27" s="26">
        <v>4575600</v>
      </c>
      <c r="H27" s="17" t="s">
        <v>155</v>
      </c>
      <c r="I27" s="25" t="s">
        <v>903</v>
      </c>
      <c r="J27" s="98" t="s">
        <v>660</v>
      </c>
      <c r="K27" s="25" t="s">
        <v>47</v>
      </c>
      <c r="L27" s="16" t="s">
        <v>25</v>
      </c>
      <c r="M27" s="16" t="s">
        <v>26</v>
      </c>
    </row>
    <row r="28" spans="1:13" s="15" customFormat="1" x14ac:dyDescent="0.25">
      <c r="A28" s="18">
        <v>23</v>
      </c>
      <c r="B28" s="16" t="s">
        <v>24</v>
      </c>
      <c r="C28" s="98" t="s">
        <v>851</v>
      </c>
      <c r="D28" s="25" t="s">
        <v>881</v>
      </c>
      <c r="E28" s="98" t="s">
        <v>729</v>
      </c>
      <c r="F28" s="98" t="s">
        <v>796</v>
      </c>
      <c r="G28" s="26">
        <v>8000000.0999999996</v>
      </c>
      <c r="H28" s="17" t="s">
        <v>155</v>
      </c>
      <c r="I28" s="25" t="s">
        <v>345</v>
      </c>
      <c r="J28" s="98" t="s">
        <v>661</v>
      </c>
      <c r="K28" s="25" t="s">
        <v>47</v>
      </c>
      <c r="L28" s="16" t="s">
        <v>25</v>
      </c>
      <c r="M28" s="16" t="s">
        <v>26</v>
      </c>
    </row>
    <row r="29" spans="1:13" s="15" customFormat="1" x14ac:dyDescent="0.25">
      <c r="A29" s="18">
        <v>24</v>
      </c>
      <c r="B29" s="16" t="s">
        <v>24</v>
      </c>
      <c r="C29" s="98" t="s">
        <v>239</v>
      </c>
      <c r="D29" s="25" t="s">
        <v>244</v>
      </c>
      <c r="E29" s="98" t="s">
        <v>730</v>
      </c>
      <c r="F29" s="98" t="s">
        <v>797</v>
      </c>
      <c r="G29" s="26">
        <v>36677000</v>
      </c>
      <c r="H29" s="17" t="s">
        <v>155</v>
      </c>
      <c r="I29" s="25" t="s">
        <v>330</v>
      </c>
      <c r="J29" s="98" t="s">
        <v>662</v>
      </c>
      <c r="K29" s="25" t="s">
        <v>47</v>
      </c>
      <c r="L29" s="16" t="s">
        <v>25</v>
      </c>
      <c r="M29" s="16" t="s">
        <v>26</v>
      </c>
    </row>
    <row r="30" spans="1:13" s="15" customFormat="1" x14ac:dyDescent="0.25">
      <c r="A30" s="18">
        <v>25</v>
      </c>
      <c r="B30" s="16" t="s">
        <v>24</v>
      </c>
      <c r="C30" s="98" t="s">
        <v>239</v>
      </c>
      <c r="D30" s="25" t="s">
        <v>244</v>
      </c>
      <c r="E30" s="98" t="s">
        <v>731</v>
      </c>
      <c r="F30" s="98" t="s">
        <v>798</v>
      </c>
      <c r="G30" s="26">
        <v>12714000</v>
      </c>
      <c r="H30" s="17" t="s">
        <v>155</v>
      </c>
      <c r="I30" s="25" t="s">
        <v>331</v>
      </c>
      <c r="J30" s="98" t="s">
        <v>663</v>
      </c>
      <c r="K30" s="25" t="s">
        <v>47</v>
      </c>
      <c r="L30" s="16" t="s">
        <v>25</v>
      </c>
      <c r="M30" s="16" t="s">
        <v>26</v>
      </c>
    </row>
    <row r="31" spans="1:13" s="15" customFormat="1" x14ac:dyDescent="0.25">
      <c r="A31" s="18">
        <v>26</v>
      </c>
      <c r="B31" s="16" t="s">
        <v>24</v>
      </c>
      <c r="C31" s="98" t="s">
        <v>239</v>
      </c>
      <c r="D31" s="25" t="s">
        <v>244</v>
      </c>
      <c r="E31" s="98" t="s">
        <v>732</v>
      </c>
      <c r="F31" s="98" t="s">
        <v>799</v>
      </c>
      <c r="G31" s="26">
        <v>15762000</v>
      </c>
      <c r="H31" s="17" t="s">
        <v>155</v>
      </c>
      <c r="I31" s="25" t="s">
        <v>331</v>
      </c>
      <c r="J31" s="98" t="s">
        <v>664</v>
      </c>
      <c r="K31" s="25" t="s">
        <v>47</v>
      </c>
      <c r="L31" s="16" t="s">
        <v>25</v>
      </c>
      <c r="M31" s="16" t="s">
        <v>26</v>
      </c>
    </row>
    <row r="32" spans="1:13" s="15" customFormat="1" x14ac:dyDescent="0.25">
      <c r="A32" s="18">
        <v>27</v>
      </c>
      <c r="B32" s="16" t="s">
        <v>24</v>
      </c>
      <c r="C32" s="98" t="s">
        <v>852</v>
      </c>
      <c r="D32" s="25" t="s">
        <v>882</v>
      </c>
      <c r="E32" s="98" t="s">
        <v>733</v>
      </c>
      <c r="F32" s="98" t="s">
        <v>800</v>
      </c>
      <c r="G32" s="26">
        <v>240000</v>
      </c>
      <c r="H32" s="17" t="s">
        <v>155</v>
      </c>
      <c r="I32" s="25" t="s">
        <v>345</v>
      </c>
      <c r="J32" s="98" t="s">
        <v>665</v>
      </c>
      <c r="K32" s="25" t="s">
        <v>47</v>
      </c>
      <c r="L32" s="16" t="s">
        <v>25</v>
      </c>
      <c r="M32" s="16" t="s">
        <v>26</v>
      </c>
    </row>
    <row r="33" spans="1:13" s="15" customFormat="1" x14ac:dyDescent="0.25">
      <c r="A33" s="18">
        <v>28</v>
      </c>
      <c r="B33" s="16" t="s">
        <v>24</v>
      </c>
      <c r="C33" s="98" t="s">
        <v>853</v>
      </c>
      <c r="D33" s="25" t="s">
        <v>883</v>
      </c>
      <c r="E33" s="98" t="s">
        <v>734</v>
      </c>
      <c r="F33" s="98" t="s">
        <v>801</v>
      </c>
      <c r="G33" s="26">
        <v>4500000</v>
      </c>
      <c r="H33" s="17" t="s">
        <v>155</v>
      </c>
      <c r="I33" s="25" t="s">
        <v>343</v>
      </c>
      <c r="J33" s="98" t="s">
        <v>666</v>
      </c>
      <c r="K33" s="25" t="s">
        <v>47</v>
      </c>
      <c r="L33" s="16" t="s">
        <v>25</v>
      </c>
      <c r="M33" s="16" t="s">
        <v>26</v>
      </c>
    </row>
    <row r="34" spans="1:13" s="15" customFormat="1" x14ac:dyDescent="0.25">
      <c r="A34" s="18">
        <v>29</v>
      </c>
      <c r="B34" s="16" t="s">
        <v>24</v>
      </c>
      <c r="C34" s="98" t="s">
        <v>589</v>
      </c>
      <c r="D34" s="25" t="s">
        <v>593</v>
      </c>
      <c r="E34" s="98" t="s">
        <v>735</v>
      </c>
      <c r="F34" s="98" t="s">
        <v>802</v>
      </c>
      <c r="G34" s="26">
        <v>3360000</v>
      </c>
      <c r="H34" s="17" t="s">
        <v>155</v>
      </c>
      <c r="I34" s="25" t="s">
        <v>216</v>
      </c>
      <c r="J34" s="98" t="s">
        <v>667</v>
      </c>
      <c r="K34" s="25" t="s">
        <v>47</v>
      </c>
      <c r="L34" s="16" t="s">
        <v>25</v>
      </c>
      <c r="M34" s="16" t="s">
        <v>26</v>
      </c>
    </row>
    <row r="35" spans="1:13" s="15" customFormat="1" x14ac:dyDescent="0.25">
      <c r="A35" s="18">
        <v>30</v>
      </c>
      <c r="B35" s="16" t="s">
        <v>24</v>
      </c>
      <c r="C35" s="98" t="s">
        <v>854</v>
      </c>
      <c r="D35" s="25" t="s">
        <v>884</v>
      </c>
      <c r="E35" s="98" t="s">
        <v>736</v>
      </c>
      <c r="F35" s="98" t="s">
        <v>803</v>
      </c>
      <c r="G35" s="26">
        <v>1494000</v>
      </c>
      <c r="H35" s="17" t="s">
        <v>155</v>
      </c>
      <c r="I35" s="25" t="s">
        <v>578</v>
      </c>
      <c r="J35" s="98" t="s">
        <v>668</v>
      </c>
      <c r="K35" s="25" t="s">
        <v>47</v>
      </c>
      <c r="L35" s="16" t="s">
        <v>25</v>
      </c>
      <c r="M35" s="16" t="s">
        <v>26</v>
      </c>
    </row>
    <row r="36" spans="1:13" s="15" customFormat="1" x14ac:dyDescent="0.25">
      <c r="A36" s="18">
        <v>31</v>
      </c>
      <c r="B36" s="16" t="s">
        <v>24</v>
      </c>
      <c r="C36" s="98" t="s">
        <v>855</v>
      </c>
      <c r="D36" s="25" t="s">
        <v>885</v>
      </c>
      <c r="E36" s="98" t="s">
        <v>737</v>
      </c>
      <c r="F36" s="98" t="s">
        <v>804</v>
      </c>
      <c r="G36" s="26">
        <v>697501.7</v>
      </c>
      <c r="H36" s="17" t="s">
        <v>155</v>
      </c>
      <c r="I36" s="25" t="s">
        <v>522</v>
      </c>
      <c r="J36" s="98" t="s">
        <v>669</v>
      </c>
      <c r="K36" s="25" t="s">
        <v>47</v>
      </c>
      <c r="L36" s="16" t="s">
        <v>25</v>
      </c>
      <c r="M36" s="16" t="s">
        <v>26</v>
      </c>
    </row>
    <row r="37" spans="1:13" s="15" customFormat="1" x14ac:dyDescent="0.25">
      <c r="A37" s="18">
        <v>32</v>
      </c>
      <c r="B37" s="16" t="s">
        <v>24</v>
      </c>
      <c r="C37" s="98" t="s">
        <v>856</v>
      </c>
      <c r="D37" s="25" t="s">
        <v>886</v>
      </c>
      <c r="E37" s="98" t="s">
        <v>738</v>
      </c>
      <c r="F37" s="98" t="s">
        <v>805</v>
      </c>
      <c r="G37" s="26">
        <v>12204000</v>
      </c>
      <c r="H37" s="17" t="s">
        <v>155</v>
      </c>
      <c r="I37" s="25" t="s">
        <v>328</v>
      </c>
      <c r="J37" s="98" t="s">
        <v>670</v>
      </c>
      <c r="K37" s="25" t="s">
        <v>47</v>
      </c>
      <c r="L37" s="16" t="s">
        <v>25</v>
      </c>
      <c r="M37" s="16" t="s">
        <v>26</v>
      </c>
    </row>
    <row r="38" spans="1:13" s="15" customFormat="1" x14ac:dyDescent="0.25">
      <c r="A38" s="18">
        <v>33</v>
      </c>
      <c r="B38" s="16" t="s">
        <v>24</v>
      </c>
      <c r="C38" s="98" t="s">
        <v>857</v>
      </c>
      <c r="D38" s="25" t="s">
        <v>887</v>
      </c>
      <c r="E38" s="98" t="s">
        <v>739</v>
      </c>
      <c r="F38" s="98" t="s">
        <v>806</v>
      </c>
      <c r="G38" s="26">
        <v>800000</v>
      </c>
      <c r="H38" s="17" t="s">
        <v>155</v>
      </c>
      <c r="I38" s="25" t="s">
        <v>328</v>
      </c>
      <c r="J38" s="98" t="s">
        <v>671</v>
      </c>
      <c r="K38" s="25" t="s">
        <v>47</v>
      </c>
      <c r="L38" s="16" t="s">
        <v>25</v>
      </c>
      <c r="M38" s="16" t="s">
        <v>26</v>
      </c>
    </row>
    <row r="39" spans="1:13" s="15" customFormat="1" x14ac:dyDescent="0.25">
      <c r="A39" s="18">
        <v>34</v>
      </c>
      <c r="B39" s="16" t="s">
        <v>24</v>
      </c>
      <c r="C39" s="98" t="s">
        <v>527</v>
      </c>
      <c r="D39" s="25" t="s">
        <v>326</v>
      </c>
      <c r="E39" s="98" t="s">
        <v>740</v>
      </c>
      <c r="F39" s="98" t="s">
        <v>807</v>
      </c>
      <c r="G39" s="26">
        <v>3600000</v>
      </c>
      <c r="H39" s="17" t="s">
        <v>155</v>
      </c>
      <c r="I39" s="25" t="s">
        <v>224</v>
      </c>
      <c r="J39" s="98" t="s">
        <v>672</v>
      </c>
      <c r="K39" s="25" t="s">
        <v>47</v>
      </c>
      <c r="L39" s="16" t="s">
        <v>25</v>
      </c>
      <c r="M39" s="16" t="s">
        <v>26</v>
      </c>
    </row>
    <row r="40" spans="1:13" s="15" customFormat="1" x14ac:dyDescent="0.25">
      <c r="A40" s="18">
        <v>35</v>
      </c>
      <c r="B40" s="16" t="s">
        <v>24</v>
      </c>
      <c r="C40" s="98" t="s">
        <v>858</v>
      </c>
      <c r="D40" s="25" t="s">
        <v>888</v>
      </c>
      <c r="E40" s="98" t="s">
        <v>741</v>
      </c>
      <c r="F40" s="98" t="s">
        <v>808</v>
      </c>
      <c r="G40" s="26">
        <v>4180000</v>
      </c>
      <c r="H40" s="17" t="s">
        <v>155</v>
      </c>
      <c r="I40" s="25" t="s">
        <v>904</v>
      </c>
      <c r="J40" s="98" t="s">
        <v>673</v>
      </c>
      <c r="K40" s="25" t="s">
        <v>47</v>
      </c>
      <c r="L40" s="16" t="s">
        <v>25</v>
      </c>
      <c r="M40" s="16" t="s">
        <v>26</v>
      </c>
    </row>
    <row r="41" spans="1:13" s="15" customFormat="1" x14ac:dyDescent="0.25">
      <c r="A41" s="18">
        <v>36</v>
      </c>
      <c r="B41" s="16" t="s">
        <v>24</v>
      </c>
      <c r="C41" s="98" t="s">
        <v>859</v>
      </c>
      <c r="D41" s="25" t="s">
        <v>889</v>
      </c>
      <c r="E41" s="98" t="s">
        <v>742</v>
      </c>
      <c r="F41" s="98" t="s">
        <v>809</v>
      </c>
      <c r="G41" s="26">
        <v>18000000.079999998</v>
      </c>
      <c r="H41" s="17" t="s">
        <v>155</v>
      </c>
      <c r="I41" s="25" t="s">
        <v>544</v>
      </c>
      <c r="J41" s="98" t="s">
        <v>674</v>
      </c>
      <c r="K41" s="25" t="s">
        <v>47</v>
      </c>
      <c r="L41" s="16" t="s">
        <v>25</v>
      </c>
      <c r="M41" s="16" t="s">
        <v>26</v>
      </c>
    </row>
    <row r="42" spans="1:13" s="15" customFormat="1" x14ac:dyDescent="0.25">
      <c r="A42" s="18">
        <v>37</v>
      </c>
      <c r="B42" s="16" t="s">
        <v>24</v>
      </c>
      <c r="C42" s="98" t="s">
        <v>528</v>
      </c>
      <c r="D42" s="25" t="s">
        <v>525</v>
      </c>
      <c r="E42" s="98" t="s">
        <v>743</v>
      </c>
      <c r="F42" s="98" t="s">
        <v>810</v>
      </c>
      <c r="G42" s="26">
        <v>6120000</v>
      </c>
      <c r="H42" s="17" t="s">
        <v>155</v>
      </c>
      <c r="I42" s="25" t="s">
        <v>216</v>
      </c>
      <c r="J42" s="98" t="s">
        <v>675</v>
      </c>
      <c r="K42" s="25" t="s">
        <v>47</v>
      </c>
      <c r="L42" s="16" t="s">
        <v>25</v>
      </c>
      <c r="M42" s="16" t="s">
        <v>26</v>
      </c>
    </row>
    <row r="43" spans="1:13" s="15" customFormat="1" x14ac:dyDescent="0.25">
      <c r="A43" s="18">
        <v>38</v>
      </c>
      <c r="B43" s="16" t="s">
        <v>24</v>
      </c>
      <c r="C43" s="98" t="s">
        <v>241</v>
      </c>
      <c r="D43" s="25" t="s">
        <v>246</v>
      </c>
      <c r="E43" s="98" t="s">
        <v>744</v>
      </c>
      <c r="F43" s="98" t="s">
        <v>811</v>
      </c>
      <c r="G43" s="26">
        <v>20100000</v>
      </c>
      <c r="H43" s="17" t="s">
        <v>155</v>
      </c>
      <c r="I43" s="25" t="s">
        <v>905</v>
      </c>
      <c r="J43" s="98" t="s">
        <v>676</v>
      </c>
      <c r="K43" s="25" t="s">
        <v>47</v>
      </c>
      <c r="L43" s="16" t="s">
        <v>25</v>
      </c>
      <c r="M43" s="16" t="s">
        <v>26</v>
      </c>
    </row>
    <row r="44" spans="1:13" s="15" customFormat="1" x14ac:dyDescent="0.25">
      <c r="A44" s="18">
        <v>39</v>
      </c>
      <c r="B44" s="16" t="s">
        <v>24</v>
      </c>
      <c r="C44" s="98" t="s">
        <v>860</v>
      </c>
      <c r="D44" s="25" t="s">
        <v>890</v>
      </c>
      <c r="E44" s="98" t="s">
        <v>745</v>
      </c>
      <c r="F44" s="98" t="s">
        <v>811</v>
      </c>
      <c r="G44" s="26">
        <v>22000000</v>
      </c>
      <c r="H44" s="17" t="s">
        <v>155</v>
      </c>
      <c r="I44" s="25" t="s">
        <v>906</v>
      </c>
      <c r="J44" s="98" t="s">
        <v>677</v>
      </c>
      <c r="K44" s="25" t="s">
        <v>47</v>
      </c>
      <c r="L44" s="16" t="s">
        <v>25</v>
      </c>
      <c r="M44" s="16" t="s">
        <v>26</v>
      </c>
    </row>
    <row r="45" spans="1:13" s="15" customFormat="1" x14ac:dyDescent="0.25">
      <c r="A45" s="18">
        <v>40</v>
      </c>
      <c r="B45" s="16" t="s">
        <v>24</v>
      </c>
      <c r="C45" s="98" t="s">
        <v>249</v>
      </c>
      <c r="D45" s="25" t="s">
        <v>253</v>
      </c>
      <c r="E45" s="98" t="s">
        <v>746</v>
      </c>
      <c r="F45" s="98" t="s">
        <v>812</v>
      </c>
      <c r="G45" s="26">
        <v>5693280000</v>
      </c>
      <c r="H45" s="17" t="s">
        <v>155</v>
      </c>
      <c r="I45" s="25" t="s">
        <v>603</v>
      </c>
      <c r="J45" s="98" t="s">
        <v>678</v>
      </c>
      <c r="K45" s="25" t="s">
        <v>47</v>
      </c>
      <c r="L45" s="16" t="s">
        <v>25</v>
      </c>
      <c r="M45" s="16" t="s">
        <v>26</v>
      </c>
    </row>
    <row r="46" spans="1:13" s="15" customFormat="1" x14ac:dyDescent="0.25">
      <c r="A46" s="18">
        <v>41</v>
      </c>
      <c r="B46" s="16" t="s">
        <v>24</v>
      </c>
      <c r="C46" s="98" t="s">
        <v>323</v>
      </c>
      <c r="D46" s="25" t="s">
        <v>327</v>
      </c>
      <c r="E46" s="98" t="s">
        <v>747</v>
      </c>
      <c r="F46" s="98" t="s">
        <v>813</v>
      </c>
      <c r="G46" s="26">
        <v>4800000</v>
      </c>
      <c r="H46" s="17" t="s">
        <v>155</v>
      </c>
      <c r="I46" s="25" t="s">
        <v>342</v>
      </c>
      <c r="J46" s="98" t="s">
        <v>679</v>
      </c>
      <c r="K46" s="25" t="s">
        <v>47</v>
      </c>
      <c r="L46" s="16" t="s">
        <v>25</v>
      </c>
      <c r="M46" s="16" t="s">
        <v>26</v>
      </c>
    </row>
    <row r="47" spans="1:13" s="15" customFormat="1" ht="30" x14ac:dyDescent="0.25">
      <c r="A47" s="18">
        <v>42</v>
      </c>
      <c r="B47" s="16" t="s">
        <v>24</v>
      </c>
      <c r="C47" s="98" t="s">
        <v>861</v>
      </c>
      <c r="D47" s="25" t="s">
        <v>891</v>
      </c>
      <c r="E47" s="98" t="s">
        <v>748</v>
      </c>
      <c r="F47" s="98" t="s">
        <v>814</v>
      </c>
      <c r="G47" s="26">
        <v>18000000</v>
      </c>
      <c r="H47" s="17" t="s">
        <v>155</v>
      </c>
      <c r="I47" s="25" t="s">
        <v>907</v>
      </c>
      <c r="J47" s="98" t="s">
        <v>680</v>
      </c>
      <c r="K47" s="25" t="s">
        <v>47</v>
      </c>
      <c r="L47" s="16" t="s">
        <v>25</v>
      </c>
      <c r="M47" s="16" t="s">
        <v>26</v>
      </c>
    </row>
    <row r="48" spans="1:13" s="15" customFormat="1" x14ac:dyDescent="0.25">
      <c r="A48" s="18">
        <v>43</v>
      </c>
      <c r="B48" s="16" t="s">
        <v>24</v>
      </c>
      <c r="C48" s="98" t="s">
        <v>862</v>
      </c>
      <c r="D48" s="25" t="s">
        <v>892</v>
      </c>
      <c r="E48" s="98" t="s">
        <v>749</v>
      </c>
      <c r="F48" s="98" t="s">
        <v>815</v>
      </c>
      <c r="G48" s="26">
        <v>4500000</v>
      </c>
      <c r="H48" s="17" t="s">
        <v>155</v>
      </c>
      <c r="I48" s="25" t="s">
        <v>227</v>
      </c>
      <c r="J48" s="98" t="s">
        <v>681</v>
      </c>
      <c r="K48" s="25" t="s">
        <v>47</v>
      </c>
      <c r="L48" s="16" t="s">
        <v>25</v>
      </c>
      <c r="M48" s="16" t="s">
        <v>26</v>
      </c>
    </row>
    <row r="49" spans="1:13" s="15" customFormat="1" ht="30" x14ac:dyDescent="0.25">
      <c r="A49" s="18">
        <v>44</v>
      </c>
      <c r="B49" s="16" t="s">
        <v>24</v>
      </c>
      <c r="C49" s="98" t="s">
        <v>863</v>
      </c>
      <c r="D49" s="25" t="s">
        <v>44</v>
      </c>
      <c r="E49" s="98" t="s">
        <v>750</v>
      </c>
      <c r="F49" s="98" t="s">
        <v>816</v>
      </c>
      <c r="G49" s="26">
        <v>25000000</v>
      </c>
      <c r="H49" s="17" t="s">
        <v>155</v>
      </c>
      <c r="I49" s="25" t="s">
        <v>338</v>
      </c>
      <c r="J49" s="98" t="s">
        <v>682</v>
      </c>
      <c r="K49" s="25" t="s">
        <v>47</v>
      </c>
      <c r="L49" s="16" t="s">
        <v>25</v>
      </c>
      <c r="M49" s="16" t="s">
        <v>26</v>
      </c>
    </row>
    <row r="50" spans="1:13" s="15" customFormat="1" x14ac:dyDescent="0.25">
      <c r="A50" s="18">
        <v>45</v>
      </c>
      <c r="B50" s="16" t="s">
        <v>24</v>
      </c>
      <c r="C50" s="98" t="s">
        <v>322</v>
      </c>
      <c r="D50" s="25" t="s">
        <v>324</v>
      </c>
      <c r="E50" s="98" t="s">
        <v>751</v>
      </c>
      <c r="F50" s="98" t="s">
        <v>817</v>
      </c>
      <c r="G50" s="26">
        <v>10500000</v>
      </c>
      <c r="H50" s="17" t="s">
        <v>155</v>
      </c>
      <c r="I50" s="25" t="s">
        <v>340</v>
      </c>
      <c r="J50" s="98" t="s">
        <v>683</v>
      </c>
      <c r="K50" s="25" t="s">
        <v>47</v>
      </c>
      <c r="L50" s="16" t="s">
        <v>25</v>
      </c>
      <c r="M50" s="16" t="s">
        <v>26</v>
      </c>
    </row>
    <row r="51" spans="1:13" s="15" customFormat="1" x14ac:dyDescent="0.25">
      <c r="A51" s="18">
        <v>46</v>
      </c>
      <c r="B51" s="16" t="s">
        <v>24</v>
      </c>
      <c r="C51" s="98" t="s">
        <v>238</v>
      </c>
      <c r="D51" s="25" t="s">
        <v>243</v>
      </c>
      <c r="E51" s="98" t="s">
        <v>752</v>
      </c>
      <c r="F51" s="98" t="s">
        <v>818</v>
      </c>
      <c r="G51" s="26">
        <v>33800000</v>
      </c>
      <c r="H51" s="17" t="s">
        <v>155</v>
      </c>
      <c r="I51" s="25" t="s">
        <v>329</v>
      </c>
      <c r="J51" s="98" t="s">
        <v>684</v>
      </c>
      <c r="K51" s="25" t="s">
        <v>47</v>
      </c>
      <c r="L51" s="16" t="s">
        <v>25</v>
      </c>
      <c r="M51" s="16" t="s">
        <v>26</v>
      </c>
    </row>
    <row r="52" spans="1:13" s="15" customFormat="1" x14ac:dyDescent="0.25">
      <c r="A52" s="18">
        <v>47</v>
      </c>
      <c r="B52" s="16" t="s">
        <v>24</v>
      </c>
      <c r="C52" s="98" t="s">
        <v>864</v>
      </c>
      <c r="D52" s="25" t="s">
        <v>893</v>
      </c>
      <c r="E52" s="98" t="s">
        <v>753</v>
      </c>
      <c r="F52" s="98" t="s">
        <v>819</v>
      </c>
      <c r="G52" s="26">
        <v>23000000</v>
      </c>
      <c r="H52" s="17" t="s">
        <v>155</v>
      </c>
      <c r="I52" s="25" t="s">
        <v>906</v>
      </c>
      <c r="J52" s="98" t="s">
        <v>685</v>
      </c>
      <c r="K52" s="25" t="s">
        <v>47</v>
      </c>
      <c r="L52" s="16" t="s">
        <v>25</v>
      </c>
      <c r="M52" s="16" t="s">
        <v>26</v>
      </c>
    </row>
    <row r="53" spans="1:13" s="15" customFormat="1" ht="30" x14ac:dyDescent="0.25">
      <c r="A53" s="18">
        <v>48</v>
      </c>
      <c r="B53" s="16" t="s">
        <v>24</v>
      </c>
      <c r="C53" s="98" t="s">
        <v>863</v>
      </c>
      <c r="D53" s="25" t="s">
        <v>44</v>
      </c>
      <c r="E53" s="98" t="s">
        <v>754</v>
      </c>
      <c r="F53" s="98" t="s">
        <v>820</v>
      </c>
      <c r="G53" s="26">
        <v>2400000</v>
      </c>
      <c r="H53" s="17" t="s">
        <v>155</v>
      </c>
      <c r="I53" s="25" t="s">
        <v>338</v>
      </c>
      <c r="J53" s="98" t="s">
        <v>686</v>
      </c>
      <c r="K53" s="25" t="s">
        <v>47</v>
      </c>
      <c r="L53" s="16" t="s">
        <v>25</v>
      </c>
      <c r="M53" s="16" t="s">
        <v>26</v>
      </c>
    </row>
    <row r="54" spans="1:13" s="15" customFormat="1" ht="30" x14ac:dyDescent="0.25">
      <c r="A54" s="18">
        <v>49</v>
      </c>
      <c r="B54" s="16" t="s">
        <v>24</v>
      </c>
      <c r="C54" s="98" t="s">
        <v>863</v>
      </c>
      <c r="D54" s="25" t="s">
        <v>44</v>
      </c>
      <c r="E54" s="98" t="s">
        <v>755</v>
      </c>
      <c r="F54" s="98" t="s">
        <v>821</v>
      </c>
      <c r="G54" s="26">
        <v>2400000</v>
      </c>
      <c r="H54" s="17" t="s">
        <v>155</v>
      </c>
      <c r="I54" s="25" t="s">
        <v>338</v>
      </c>
      <c r="J54" s="98" t="s">
        <v>687</v>
      </c>
      <c r="K54" s="25" t="s">
        <v>47</v>
      </c>
      <c r="L54" s="16" t="s">
        <v>25</v>
      </c>
      <c r="M54" s="16" t="s">
        <v>26</v>
      </c>
    </row>
    <row r="55" spans="1:13" s="15" customFormat="1" x14ac:dyDescent="0.25">
      <c r="A55" s="18">
        <v>50</v>
      </c>
      <c r="B55" s="16" t="s">
        <v>24</v>
      </c>
      <c r="C55" s="98" t="s">
        <v>32</v>
      </c>
      <c r="D55" s="25" t="s">
        <v>36</v>
      </c>
      <c r="E55" s="98" t="s">
        <v>756</v>
      </c>
      <c r="F55" s="98" t="s">
        <v>822</v>
      </c>
      <c r="G55" s="26">
        <v>156000</v>
      </c>
      <c r="H55" s="17" t="s">
        <v>155</v>
      </c>
      <c r="I55" s="25" t="s">
        <v>345</v>
      </c>
      <c r="J55" s="98" t="s">
        <v>688</v>
      </c>
      <c r="K55" s="25" t="s">
        <v>47</v>
      </c>
      <c r="L55" s="16" t="s">
        <v>25</v>
      </c>
      <c r="M55" s="16" t="s">
        <v>26</v>
      </c>
    </row>
    <row r="56" spans="1:13" s="15" customFormat="1" x14ac:dyDescent="0.25">
      <c r="A56" s="18">
        <v>51</v>
      </c>
      <c r="B56" s="16" t="s">
        <v>24</v>
      </c>
      <c r="C56" s="98" t="s">
        <v>865</v>
      </c>
      <c r="D56" s="25" t="s">
        <v>894</v>
      </c>
      <c r="E56" s="98" t="s">
        <v>757</v>
      </c>
      <c r="F56" s="98" t="s">
        <v>823</v>
      </c>
      <c r="G56" s="26">
        <v>865975</v>
      </c>
      <c r="H56" s="17" t="s">
        <v>155</v>
      </c>
      <c r="I56" s="25" t="s">
        <v>328</v>
      </c>
      <c r="J56" s="98" t="s">
        <v>689</v>
      </c>
      <c r="K56" s="25" t="s">
        <v>47</v>
      </c>
      <c r="L56" s="16" t="s">
        <v>25</v>
      </c>
      <c r="M56" s="16" t="s">
        <v>26</v>
      </c>
    </row>
    <row r="57" spans="1:13" s="15" customFormat="1" x14ac:dyDescent="0.25">
      <c r="A57" s="18">
        <v>52</v>
      </c>
      <c r="B57" s="16" t="s">
        <v>24</v>
      </c>
      <c r="C57" s="98" t="s">
        <v>866</v>
      </c>
      <c r="D57" s="25" t="s">
        <v>895</v>
      </c>
      <c r="E57" s="98" t="s">
        <v>758</v>
      </c>
      <c r="F57" s="98" t="s">
        <v>824</v>
      </c>
      <c r="G57" s="26">
        <v>3200000.01</v>
      </c>
      <c r="H57" s="17" t="s">
        <v>155</v>
      </c>
      <c r="I57" s="25" t="s">
        <v>908</v>
      </c>
      <c r="J57" s="98" t="s">
        <v>690</v>
      </c>
      <c r="K57" s="25" t="s">
        <v>47</v>
      </c>
      <c r="L57" s="16" t="s">
        <v>25</v>
      </c>
      <c r="M57" s="16" t="s">
        <v>26</v>
      </c>
    </row>
    <row r="58" spans="1:13" s="15" customFormat="1" x14ac:dyDescent="0.25">
      <c r="A58" s="18">
        <v>53</v>
      </c>
      <c r="B58" s="16" t="s">
        <v>24</v>
      </c>
      <c r="C58" s="98" t="s">
        <v>867</v>
      </c>
      <c r="D58" s="25" t="s">
        <v>896</v>
      </c>
      <c r="E58" s="98" t="s">
        <v>759</v>
      </c>
      <c r="F58" s="98" t="s">
        <v>825</v>
      </c>
      <c r="G58" s="26">
        <v>4513460</v>
      </c>
      <c r="H58" s="17" t="s">
        <v>155</v>
      </c>
      <c r="I58" s="25" t="s">
        <v>511</v>
      </c>
      <c r="J58" s="98" t="s">
        <v>691</v>
      </c>
      <c r="K58" s="25" t="s">
        <v>47</v>
      </c>
      <c r="L58" s="16" t="s">
        <v>25</v>
      </c>
      <c r="M58" s="16" t="s">
        <v>26</v>
      </c>
    </row>
    <row r="59" spans="1:13" s="15" customFormat="1" x14ac:dyDescent="0.25">
      <c r="A59" s="18">
        <v>54</v>
      </c>
      <c r="B59" s="16" t="s">
        <v>24</v>
      </c>
      <c r="C59" s="98" t="s">
        <v>51</v>
      </c>
      <c r="D59" s="25" t="s">
        <v>58</v>
      </c>
      <c r="E59" s="98" t="s">
        <v>760</v>
      </c>
      <c r="F59" s="98" t="s">
        <v>826</v>
      </c>
      <c r="G59" s="26">
        <v>2869000.01</v>
      </c>
      <c r="H59" s="17" t="s">
        <v>155</v>
      </c>
      <c r="I59" s="25" t="s">
        <v>909</v>
      </c>
      <c r="J59" s="98" t="s">
        <v>692</v>
      </c>
      <c r="K59" s="25" t="s">
        <v>47</v>
      </c>
      <c r="L59" s="16" t="s">
        <v>25</v>
      </c>
      <c r="M59" s="16" t="s">
        <v>26</v>
      </c>
    </row>
    <row r="60" spans="1:13" s="15" customFormat="1" x14ac:dyDescent="0.25">
      <c r="A60" s="18">
        <v>55</v>
      </c>
      <c r="B60" s="16" t="s">
        <v>24</v>
      </c>
      <c r="C60" s="98" t="s">
        <v>51</v>
      </c>
      <c r="D60" s="25" t="s">
        <v>58</v>
      </c>
      <c r="E60" s="98" t="s">
        <v>761</v>
      </c>
      <c r="F60" s="98" t="s">
        <v>827</v>
      </c>
      <c r="G60" s="26">
        <v>940745.78</v>
      </c>
      <c r="H60" s="17" t="s">
        <v>155</v>
      </c>
      <c r="I60" s="25" t="s">
        <v>910</v>
      </c>
      <c r="J60" s="98" t="s">
        <v>693</v>
      </c>
      <c r="K60" s="25" t="s">
        <v>47</v>
      </c>
      <c r="L60" s="16" t="s">
        <v>25</v>
      </c>
      <c r="M60" s="16" t="s">
        <v>26</v>
      </c>
    </row>
    <row r="61" spans="1:13" s="15" customFormat="1" x14ac:dyDescent="0.25">
      <c r="A61" s="18">
        <v>56</v>
      </c>
      <c r="B61" s="16" t="s">
        <v>24</v>
      </c>
      <c r="C61" s="98" t="s">
        <v>51</v>
      </c>
      <c r="D61" s="25" t="s">
        <v>58</v>
      </c>
      <c r="E61" s="98" t="s">
        <v>762</v>
      </c>
      <c r="F61" s="98" t="s">
        <v>828</v>
      </c>
      <c r="G61" s="26">
        <v>2456987.0099999998</v>
      </c>
      <c r="H61" s="17" t="s">
        <v>155</v>
      </c>
      <c r="I61" s="25" t="s">
        <v>227</v>
      </c>
      <c r="J61" s="98" t="s">
        <v>694</v>
      </c>
      <c r="K61" s="25" t="s">
        <v>47</v>
      </c>
      <c r="L61" s="16" t="s">
        <v>25</v>
      </c>
      <c r="M61" s="16" t="s">
        <v>26</v>
      </c>
    </row>
    <row r="62" spans="1:13" s="15" customFormat="1" x14ac:dyDescent="0.25">
      <c r="A62" s="18">
        <v>57</v>
      </c>
      <c r="B62" s="16" t="s">
        <v>24</v>
      </c>
      <c r="C62" s="98" t="s">
        <v>51</v>
      </c>
      <c r="D62" s="25" t="s">
        <v>58</v>
      </c>
      <c r="E62" s="98" t="s">
        <v>763</v>
      </c>
      <c r="F62" s="98" t="s">
        <v>829</v>
      </c>
      <c r="G62" s="26">
        <v>2311200.0699999998</v>
      </c>
      <c r="H62" s="17" t="s">
        <v>155</v>
      </c>
      <c r="I62" s="25" t="s">
        <v>910</v>
      </c>
      <c r="J62" s="98" t="s">
        <v>695</v>
      </c>
      <c r="K62" s="25" t="s">
        <v>47</v>
      </c>
      <c r="L62" s="16" t="s">
        <v>25</v>
      </c>
      <c r="M62" s="16" t="s">
        <v>26</v>
      </c>
    </row>
    <row r="63" spans="1:13" s="15" customFormat="1" x14ac:dyDescent="0.25">
      <c r="A63" s="18">
        <v>58</v>
      </c>
      <c r="B63" s="16" t="s">
        <v>24</v>
      </c>
      <c r="C63" s="98" t="s">
        <v>51</v>
      </c>
      <c r="D63" s="25" t="s">
        <v>58</v>
      </c>
      <c r="E63" s="98" t="s">
        <v>764</v>
      </c>
      <c r="F63" s="98" t="s">
        <v>830</v>
      </c>
      <c r="G63" s="26">
        <v>4264080.22</v>
      </c>
      <c r="H63" s="17" t="s">
        <v>155</v>
      </c>
      <c r="I63" s="25" t="s">
        <v>910</v>
      </c>
      <c r="J63" s="98" t="s">
        <v>696</v>
      </c>
      <c r="K63" s="25" t="s">
        <v>47</v>
      </c>
      <c r="L63" s="16" t="s">
        <v>25</v>
      </c>
      <c r="M63" s="16" t="s">
        <v>26</v>
      </c>
    </row>
    <row r="64" spans="1:13" s="15" customFormat="1" x14ac:dyDescent="0.25">
      <c r="A64" s="18">
        <v>59</v>
      </c>
      <c r="B64" s="16" t="s">
        <v>24</v>
      </c>
      <c r="C64" s="98" t="s">
        <v>868</v>
      </c>
      <c r="D64" s="25" t="s">
        <v>897</v>
      </c>
      <c r="E64" s="98" t="s">
        <v>765</v>
      </c>
      <c r="F64" s="98" t="s">
        <v>831</v>
      </c>
      <c r="G64" s="26">
        <v>3485000</v>
      </c>
      <c r="H64" s="17" t="s">
        <v>155</v>
      </c>
      <c r="I64" s="25" t="s">
        <v>911</v>
      </c>
      <c r="J64" s="98" t="s">
        <v>697</v>
      </c>
      <c r="K64" s="25" t="s">
        <v>47</v>
      </c>
      <c r="L64" s="16" t="s">
        <v>25</v>
      </c>
      <c r="M64" s="16" t="s">
        <v>26</v>
      </c>
    </row>
    <row r="65" spans="1:13" s="15" customFormat="1" ht="30" x14ac:dyDescent="0.25">
      <c r="A65" s="18">
        <v>60</v>
      </c>
      <c r="B65" s="16" t="s">
        <v>24</v>
      </c>
      <c r="C65" s="98" t="s">
        <v>861</v>
      </c>
      <c r="D65" s="25" t="s">
        <v>891</v>
      </c>
      <c r="E65" s="98" t="s">
        <v>766</v>
      </c>
      <c r="F65" s="98" t="s">
        <v>832</v>
      </c>
      <c r="G65" s="26">
        <v>5200000</v>
      </c>
      <c r="H65" s="17" t="s">
        <v>155</v>
      </c>
      <c r="I65" s="25" t="s">
        <v>907</v>
      </c>
      <c r="J65" s="98" t="s">
        <v>698</v>
      </c>
      <c r="K65" s="25" t="s">
        <v>47</v>
      </c>
      <c r="L65" s="16" t="s">
        <v>25</v>
      </c>
      <c r="M65" s="16" t="s">
        <v>26</v>
      </c>
    </row>
    <row r="66" spans="1:13" s="15" customFormat="1" x14ac:dyDescent="0.25">
      <c r="A66" s="18">
        <v>61</v>
      </c>
      <c r="B66" s="16" t="s">
        <v>24</v>
      </c>
      <c r="C66" s="98" t="s">
        <v>313</v>
      </c>
      <c r="D66" s="25" t="s">
        <v>315</v>
      </c>
      <c r="E66" s="98" t="s">
        <v>767</v>
      </c>
      <c r="F66" s="98" t="s">
        <v>833</v>
      </c>
      <c r="G66" s="26">
        <v>179000</v>
      </c>
      <c r="H66" s="17" t="s">
        <v>155</v>
      </c>
      <c r="I66" s="25" t="s">
        <v>912</v>
      </c>
      <c r="J66" s="98" t="s">
        <v>699</v>
      </c>
      <c r="K66" s="25" t="s">
        <v>47</v>
      </c>
      <c r="L66" s="16" t="s">
        <v>25</v>
      </c>
      <c r="M66" s="16" t="s">
        <v>26</v>
      </c>
    </row>
    <row r="67" spans="1:13" s="15" customFormat="1" x14ac:dyDescent="0.25">
      <c r="A67" s="18">
        <v>62</v>
      </c>
      <c r="B67" s="16" t="s">
        <v>24</v>
      </c>
      <c r="C67" s="98" t="s">
        <v>869</v>
      </c>
      <c r="D67" s="25" t="s">
        <v>898</v>
      </c>
      <c r="E67" s="98" t="s">
        <v>768</v>
      </c>
      <c r="F67" s="98" t="s">
        <v>834</v>
      </c>
      <c r="G67" s="26">
        <v>6400000</v>
      </c>
      <c r="H67" s="17" t="s">
        <v>155</v>
      </c>
      <c r="I67" s="25" t="s">
        <v>227</v>
      </c>
      <c r="J67" s="98" t="s">
        <v>700</v>
      </c>
      <c r="K67" s="25" t="s">
        <v>47</v>
      </c>
      <c r="L67" s="16" t="s">
        <v>25</v>
      </c>
      <c r="M67" s="16" t="s">
        <v>26</v>
      </c>
    </row>
    <row r="68" spans="1:13" s="15" customFormat="1" x14ac:dyDescent="0.25">
      <c r="A68" s="18">
        <v>63</v>
      </c>
      <c r="B68" s="16" t="s">
        <v>24</v>
      </c>
      <c r="C68" s="98" t="s">
        <v>870</v>
      </c>
      <c r="D68" s="25" t="s">
        <v>899</v>
      </c>
      <c r="E68" s="98" t="s">
        <v>769</v>
      </c>
      <c r="F68" s="98" t="s">
        <v>835</v>
      </c>
      <c r="G68" s="26">
        <v>39475480</v>
      </c>
      <c r="H68" s="17" t="s">
        <v>155</v>
      </c>
      <c r="I68" s="25" t="s">
        <v>913</v>
      </c>
      <c r="J68" s="98" t="s">
        <v>701</v>
      </c>
      <c r="K68" s="25" t="s">
        <v>47</v>
      </c>
      <c r="L68" s="16" t="s">
        <v>25</v>
      </c>
      <c r="M68" s="16" t="s">
        <v>26</v>
      </c>
    </row>
    <row r="69" spans="1:13" s="15" customFormat="1" x14ac:dyDescent="0.25">
      <c r="A69" s="18">
        <v>64</v>
      </c>
      <c r="B69" s="16" t="s">
        <v>24</v>
      </c>
      <c r="C69" s="98" t="s">
        <v>871</v>
      </c>
      <c r="D69" s="25" t="s">
        <v>900</v>
      </c>
      <c r="E69" s="98" t="s">
        <v>770</v>
      </c>
      <c r="F69" s="98" t="s">
        <v>836</v>
      </c>
      <c r="G69" s="26">
        <v>3990000</v>
      </c>
      <c r="H69" s="17" t="s">
        <v>155</v>
      </c>
      <c r="I69" s="25" t="s">
        <v>904</v>
      </c>
      <c r="J69" s="98" t="s">
        <v>702</v>
      </c>
      <c r="K69" s="25" t="s">
        <v>47</v>
      </c>
      <c r="L69" s="16" t="s">
        <v>25</v>
      </c>
      <c r="M69" s="16" t="s">
        <v>26</v>
      </c>
    </row>
    <row r="70" spans="1:13" s="15" customFormat="1" x14ac:dyDescent="0.25">
      <c r="A70" s="18">
        <v>65</v>
      </c>
      <c r="B70" s="16" t="s">
        <v>24</v>
      </c>
      <c r="C70" s="98" t="s">
        <v>849</v>
      </c>
      <c r="D70" s="25" t="s">
        <v>880</v>
      </c>
      <c r="E70" s="98" t="s">
        <v>771</v>
      </c>
      <c r="F70" s="98" t="s">
        <v>837</v>
      </c>
      <c r="G70" s="26">
        <v>22500000</v>
      </c>
      <c r="H70" s="17" t="s">
        <v>155</v>
      </c>
      <c r="I70" s="25" t="s">
        <v>544</v>
      </c>
      <c r="J70" s="98" t="s">
        <v>703</v>
      </c>
      <c r="K70" s="25" t="s">
        <v>47</v>
      </c>
      <c r="L70" s="16" t="s">
        <v>25</v>
      </c>
      <c r="M70" s="16" t="s">
        <v>26</v>
      </c>
    </row>
    <row r="71" spans="1:13" s="15" customFormat="1" x14ac:dyDescent="0.25">
      <c r="A71" s="18">
        <v>66</v>
      </c>
      <c r="B71" s="16" t="s">
        <v>24</v>
      </c>
      <c r="C71" s="98" t="s">
        <v>865</v>
      </c>
      <c r="D71" s="25" t="s">
        <v>894</v>
      </c>
      <c r="E71" s="98" t="s">
        <v>772</v>
      </c>
      <c r="F71" s="98" t="s">
        <v>838</v>
      </c>
      <c r="G71" s="26">
        <v>845975</v>
      </c>
      <c r="H71" s="17" t="s">
        <v>155</v>
      </c>
      <c r="I71" s="25" t="s">
        <v>328</v>
      </c>
      <c r="J71" s="98" t="s">
        <v>704</v>
      </c>
      <c r="K71" s="25" t="s">
        <v>47</v>
      </c>
      <c r="L71" s="16" t="s">
        <v>25</v>
      </c>
      <c r="M71" s="16" t="s">
        <v>26</v>
      </c>
    </row>
    <row r="72" spans="1:13" s="15" customFormat="1" x14ac:dyDescent="0.25">
      <c r="A72" s="18">
        <v>67</v>
      </c>
      <c r="B72" s="16" t="s">
        <v>24</v>
      </c>
      <c r="C72" s="98" t="s">
        <v>852</v>
      </c>
      <c r="D72" s="25" t="s">
        <v>882</v>
      </c>
      <c r="E72" s="98" t="s">
        <v>773</v>
      </c>
      <c r="F72" s="98" t="s">
        <v>839</v>
      </c>
      <c r="G72" s="26">
        <v>142000</v>
      </c>
      <c r="H72" s="17" t="s">
        <v>155</v>
      </c>
      <c r="I72" s="25" t="s">
        <v>345</v>
      </c>
      <c r="J72" s="98" t="s">
        <v>705</v>
      </c>
      <c r="K72" s="25" t="s">
        <v>47</v>
      </c>
      <c r="L72" s="16" t="s">
        <v>25</v>
      </c>
      <c r="M72" s="16" t="s">
        <v>26</v>
      </c>
    </row>
    <row r="73" spans="1:13" s="15" customFormat="1" x14ac:dyDescent="0.25">
      <c r="A73" s="18">
        <v>68</v>
      </c>
      <c r="B73" s="16" t="s">
        <v>24</v>
      </c>
      <c r="C73" s="98" t="s">
        <v>51</v>
      </c>
      <c r="D73" s="25" t="s">
        <v>58</v>
      </c>
      <c r="E73" s="98" t="s">
        <v>774</v>
      </c>
      <c r="F73" s="98" t="s">
        <v>840</v>
      </c>
      <c r="G73" s="26">
        <v>3125600.01</v>
      </c>
      <c r="H73" s="17" t="s">
        <v>155</v>
      </c>
      <c r="I73" s="25" t="s">
        <v>908</v>
      </c>
      <c r="J73" s="98" t="s">
        <v>706</v>
      </c>
      <c r="K73" s="25" t="s">
        <v>47</v>
      </c>
      <c r="L73" s="16" t="s">
        <v>25</v>
      </c>
      <c r="M73" s="16" t="s">
        <v>26</v>
      </c>
    </row>
    <row r="74" spans="1:13" s="15" customFormat="1" x14ac:dyDescent="0.25">
      <c r="A74" s="18">
        <v>69</v>
      </c>
      <c r="B74" s="16" t="s">
        <v>24</v>
      </c>
      <c r="C74" s="98" t="s">
        <v>1057</v>
      </c>
      <c r="D74" s="25" t="s">
        <v>1069</v>
      </c>
      <c r="E74" s="98" t="s">
        <v>1019</v>
      </c>
      <c r="F74" s="98" t="s">
        <v>1000</v>
      </c>
      <c r="G74" s="26">
        <v>44000000</v>
      </c>
      <c r="H74" s="17" t="s">
        <v>155</v>
      </c>
      <c r="I74" s="25" t="s">
        <v>981</v>
      </c>
      <c r="J74" s="98" t="s">
        <v>943</v>
      </c>
      <c r="K74" s="25" t="s">
        <v>47</v>
      </c>
      <c r="L74" s="16" t="s">
        <v>25</v>
      </c>
      <c r="M74" s="16" t="s">
        <v>215</v>
      </c>
    </row>
    <row r="75" spans="1:13" s="15" customFormat="1" x14ac:dyDescent="0.25">
      <c r="A75" s="18">
        <v>70</v>
      </c>
      <c r="B75" s="16" t="s">
        <v>24</v>
      </c>
      <c r="C75" s="98" t="s">
        <v>234</v>
      </c>
      <c r="D75" s="25" t="s">
        <v>235</v>
      </c>
      <c r="E75" s="98" t="s">
        <v>1020</v>
      </c>
      <c r="F75" s="98" t="s">
        <v>1000</v>
      </c>
      <c r="G75" s="26">
        <v>25000000</v>
      </c>
      <c r="H75" s="17" t="s">
        <v>155</v>
      </c>
      <c r="I75" s="25" t="s">
        <v>981</v>
      </c>
      <c r="J75" s="98" t="s">
        <v>944</v>
      </c>
      <c r="K75" s="25" t="s">
        <v>47</v>
      </c>
      <c r="L75" s="16" t="s">
        <v>25</v>
      </c>
      <c r="M75" s="16" t="s">
        <v>215</v>
      </c>
    </row>
    <row r="76" spans="1:13" s="15" customFormat="1" x14ac:dyDescent="0.25">
      <c r="A76" s="18">
        <v>71</v>
      </c>
      <c r="B76" s="16" t="s">
        <v>24</v>
      </c>
      <c r="C76" s="98" t="s">
        <v>228</v>
      </c>
      <c r="D76" s="25" t="s">
        <v>1070</v>
      </c>
      <c r="E76" s="98" t="s">
        <v>1021</v>
      </c>
      <c r="F76" s="98" t="s">
        <v>1000</v>
      </c>
      <c r="G76" s="26">
        <v>9889000</v>
      </c>
      <c r="H76" s="17" t="s">
        <v>155</v>
      </c>
      <c r="I76" s="25" t="s">
        <v>982</v>
      </c>
      <c r="J76" s="98" t="s">
        <v>945</v>
      </c>
      <c r="K76" s="25" t="s">
        <v>47</v>
      </c>
      <c r="L76" s="16" t="s">
        <v>25</v>
      </c>
      <c r="M76" s="16" t="s">
        <v>215</v>
      </c>
    </row>
    <row r="77" spans="1:13" s="15" customFormat="1" ht="45" x14ac:dyDescent="0.25">
      <c r="A77" s="18">
        <v>72</v>
      </c>
      <c r="B77" s="16" t="s">
        <v>24</v>
      </c>
      <c r="C77" s="98" t="s">
        <v>40</v>
      </c>
      <c r="D77" s="25" t="s">
        <v>1071</v>
      </c>
      <c r="E77" s="98" t="s">
        <v>1022</v>
      </c>
      <c r="F77" s="98" t="s">
        <v>1000</v>
      </c>
      <c r="G77" s="26">
        <v>40435000</v>
      </c>
      <c r="H77" s="17" t="s">
        <v>155</v>
      </c>
      <c r="I77" s="25" t="s">
        <v>983</v>
      </c>
      <c r="J77" s="98" t="s">
        <v>946</v>
      </c>
      <c r="K77" s="25" t="s">
        <v>47</v>
      </c>
      <c r="L77" s="16" t="s">
        <v>25</v>
      </c>
      <c r="M77" s="16" t="s">
        <v>215</v>
      </c>
    </row>
    <row r="78" spans="1:13" s="15" customFormat="1" x14ac:dyDescent="0.25">
      <c r="A78" s="18">
        <v>73</v>
      </c>
      <c r="B78" s="16" t="s">
        <v>24</v>
      </c>
      <c r="C78" s="98" t="s">
        <v>40</v>
      </c>
      <c r="D78" s="25" t="s">
        <v>1072</v>
      </c>
      <c r="E78" s="98" t="s">
        <v>1023</v>
      </c>
      <c r="F78" s="98" t="s">
        <v>1001</v>
      </c>
      <c r="G78" s="26">
        <v>2500000</v>
      </c>
      <c r="H78" s="17" t="s">
        <v>155</v>
      </c>
      <c r="I78" s="25" t="s">
        <v>984</v>
      </c>
      <c r="J78" s="98" t="s">
        <v>947</v>
      </c>
      <c r="K78" s="25" t="s">
        <v>47</v>
      </c>
      <c r="L78" s="16" t="s">
        <v>25</v>
      </c>
      <c r="M78" s="16" t="s">
        <v>215</v>
      </c>
    </row>
    <row r="79" spans="1:13" s="15" customFormat="1" ht="45" x14ac:dyDescent="0.25">
      <c r="A79" s="18">
        <v>74</v>
      </c>
      <c r="B79" s="16" t="s">
        <v>24</v>
      </c>
      <c r="C79" s="98" t="s">
        <v>530</v>
      </c>
      <c r="D79" s="25" t="s">
        <v>532</v>
      </c>
      <c r="E79" s="98" t="s">
        <v>1024</v>
      </c>
      <c r="F79" s="98" t="s">
        <v>1002</v>
      </c>
      <c r="G79" s="26">
        <v>4800000</v>
      </c>
      <c r="H79" s="17" t="s">
        <v>155</v>
      </c>
      <c r="I79" s="25" t="s">
        <v>985</v>
      </c>
      <c r="J79" s="98" t="s">
        <v>948</v>
      </c>
      <c r="K79" s="25" t="s">
        <v>47</v>
      </c>
      <c r="L79" s="16" t="s">
        <v>25</v>
      </c>
      <c r="M79" s="16" t="s">
        <v>215</v>
      </c>
    </row>
    <row r="80" spans="1:13" s="15" customFormat="1" ht="45" x14ac:dyDescent="0.25">
      <c r="A80" s="18">
        <v>75</v>
      </c>
      <c r="B80" s="16" t="s">
        <v>24</v>
      </c>
      <c r="C80" s="98" t="s">
        <v>219</v>
      </c>
      <c r="D80" s="25" t="s">
        <v>57</v>
      </c>
      <c r="E80" s="98" t="s">
        <v>1025</v>
      </c>
      <c r="F80" s="98" t="s">
        <v>1002</v>
      </c>
      <c r="G80" s="26">
        <v>8400000</v>
      </c>
      <c r="H80" s="17" t="s">
        <v>155</v>
      </c>
      <c r="I80" s="25" t="s">
        <v>985</v>
      </c>
      <c r="J80" s="98" t="s">
        <v>949</v>
      </c>
      <c r="K80" s="25" t="s">
        <v>47</v>
      </c>
      <c r="L80" s="16" t="s">
        <v>25</v>
      </c>
      <c r="M80" s="16" t="s">
        <v>215</v>
      </c>
    </row>
    <row r="81" spans="1:13" s="15" customFormat="1" ht="45" x14ac:dyDescent="0.25">
      <c r="A81" s="18">
        <v>76</v>
      </c>
      <c r="B81" s="16" t="s">
        <v>24</v>
      </c>
      <c r="C81" s="98" t="s">
        <v>1058</v>
      </c>
      <c r="D81" s="25" t="s">
        <v>55</v>
      </c>
      <c r="E81" s="98" t="s">
        <v>1026</v>
      </c>
      <c r="F81" s="98" t="s">
        <v>1003</v>
      </c>
      <c r="G81" s="26">
        <v>2550000</v>
      </c>
      <c r="H81" s="17" t="s">
        <v>155</v>
      </c>
      <c r="I81" s="25" t="s">
        <v>985</v>
      </c>
      <c r="J81" s="98" t="s">
        <v>950</v>
      </c>
      <c r="K81" s="25" t="s">
        <v>47</v>
      </c>
      <c r="L81" s="16" t="s">
        <v>25</v>
      </c>
      <c r="M81" s="16" t="s">
        <v>215</v>
      </c>
    </row>
    <row r="82" spans="1:13" s="15" customFormat="1" x14ac:dyDescent="0.25">
      <c r="A82" s="18">
        <v>77</v>
      </c>
      <c r="B82" s="16" t="s">
        <v>24</v>
      </c>
      <c r="C82" s="98" t="s">
        <v>1059</v>
      </c>
      <c r="D82" s="25" t="s">
        <v>91</v>
      </c>
      <c r="E82" s="98" t="s">
        <v>1027</v>
      </c>
      <c r="F82" s="98" t="s">
        <v>1004</v>
      </c>
      <c r="G82" s="26">
        <v>1680000</v>
      </c>
      <c r="H82" s="17" t="s">
        <v>155</v>
      </c>
      <c r="I82" s="25" t="s">
        <v>986</v>
      </c>
      <c r="J82" s="98" t="s">
        <v>951</v>
      </c>
      <c r="K82" s="25" t="s">
        <v>47</v>
      </c>
      <c r="L82" s="16" t="s">
        <v>25</v>
      </c>
      <c r="M82" s="16" t="s">
        <v>215</v>
      </c>
    </row>
    <row r="83" spans="1:13" s="15" customFormat="1" ht="30" x14ac:dyDescent="0.25">
      <c r="A83" s="18">
        <v>78</v>
      </c>
      <c r="B83" s="16" t="s">
        <v>24</v>
      </c>
      <c r="C83" s="98" t="s">
        <v>1060</v>
      </c>
      <c r="D83" s="25" t="s">
        <v>1073</v>
      </c>
      <c r="E83" s="98" t="s">
        <v>1028</v>
      </c>
      <c r="F83" s="98" t="s">
        <v>1004</v>
      </c>
      <c r="G83" s="26">
        <v>12320000</v>
      </c>
      <c r="H83" s="17" t="s">
        <v>155</v>
      </c>
      <c r="I83" s="25" t="s">
        <v>987</v>
      </c>
      <c r="J83" s="98" t="s">
        <v>952</v>
      </c>
      <c r="K83" s="25" t="s">
        <v>47</v>
      </c>
      <c r="L83" s="16" t="s">
        <v>25</v>
      </c>
      <c r="M83" s="16" t="s">
        <v>215</v>
      </c>
    </row>
    <row r="84" spans="1:13" s="15" customFormat="1" ht="30" x14ac:dyDescent="0.25">
      <c r="A84" s="18">
        <v>79</v>
      </c>
      <c r="B84" s="16" t="s">
        <v>24</v>
      </c>
      <c r="C84" s="98" t="s">
        <v>218</v>
      </c>
      <c r="D84" s="25" t="s">
        <v>56</v>
      </c>
      <c r="E84" s="98" t="s">
        <v>1029</v>
      </c>
      <c r="F84" s="98" t="s">
        <v>1005</v>
      </c>
      <c r="G84" s="26">
        <v>3450000</v>
      </c>
      <c r="H84" s="17" t="s">
        <v>155</v>
      </c>
      <c r="I84" s="25" t="s">
        <v>988</v>
      </c>
      <c r="J84" s="98" t="s">
        <v>953</v>
      </c>
      <c r="K84" s="25" t="s">
        <v>47</v>
      </c>
      <c r="L84" s="16" t="s">
        <v>25</v>
      </c>
      <c r="M84" s="16" t="s">
        <v>215</v>
      </c>
    </row>
    <row r="85" spans="1:13" s="15" customFormat="1" ht="45" x14ac:dyDescent="0.25">
      <c r="A85" s="18">
        <v>80</v>
      </c>
      <c r="B85" s="16" t="s">
        <v>24</v>
      </c>
      <c r="C85" s="98" t="s">
        <v>40</v>
      </c>
      <c r="D85" s="25" t="s">
        <v>325</v>
      </c>
      <c r="E85" s="98" t="s">
        <v>1030</v>
      </c>
      <c r="F85" s="98" t="s">
        <v>1006</v>
      </c>
      <c r="G85" s="26">
        <v>11250000</v>
      </c>
      <c r="H85" s="17" t="s">
        <v>155</v>
      </c>
      <c r="I85" s="25" t="s">
        <v>985</v>
      </c>
      <c r="J85" s="98" t="s">
        <v>954</v>
      </c>
      <c r="K85" s="25" t="s">
        <v>47</v>
      </c>
      <c r="L85" s="16" t="s">
        <v>25</v>
      </c>
      <c r="M85" s="16" t="s">
        <v>215</v>
      </c>
    </row>
    <row r="86" spans="1:13" s="15" customFormat="1" ht="45" x14ac:dyDescent="0.25">
      <c r="A86" s="18">
        <v>81</v>
      </c>
      <c r="B86" s="16" t="s">
        <v>24</v>
      </c>
      <c r="C86" s="98" t="s">
        <v>1061</v>
      </c>
      <c r="D86" s="25" t="s">
        <v>1074</v>
      </c>
      <c r="E86" s="98" t="s">
        <v>1031</v>
      </c>
      <c r="F86" s="98" t="s">
        <v>1007</v>
      </c>
      <c r="G86" s="26">
        <v>2610000</v>
      </c>
      <c r="H86" s="17" t="s">
        <v>155</v>
      </c>
      <c r="I86" s="25" t="s">
        <v>985</v>
      </c>
      <c r="J86" s="98" t="s">
        <v>955</v>
      </c>
      <c r="K86" s="25" t="s">
        <v>47</v>
      </c>
      <c r="L86" s="16" t="s">
        <v>25</v>
      </c>
      <c r="M86" s="16" t="s">
        <v>215</v>
      </c>
    </row>
    <row r="87" spans="1:13" s="15" customFormat="1" ht="30" x14ac:dyDescent="0.25">
      <c r="A87" s="18">
        <v>82</v>
      </c>
      <c r="B87" s="16" t="s">
        <v>24</v>
      </c>
      <c r="C87" s="98" t="s">
        <v>42</v>
      </c>
      <c r="D87" s="25" t="s">
        <v>45</v>
      </c>
      <c r="E87" s="98" t="s">
        <v>1032</v>
      </c>
      <c r="F87" s="98" t="s">
        <v>1008</v>
      </c>
      <c r="G87" s="26">
        <v>3800000</v>
      </c>
      <c r="H87" s="17" t="s">
        <v>155</v>
      </c>
      <c r="I87" s="25" t="s">
        <v>988</v>
      </c>
      <c r="J87" s="98" t="s">
        <v>956</v>
      </c>
      <c r="K87" s="25" t="s">
        <v>47</v>
      </c>
      <c r="L87" s="16" t="s">
        <v>25</v>
      </c>
      <c r="M87" s="16" t="s">
        <v>215</v>
      </c>
    </row>
    <row r="88" spans="1:13" s="15" customFormat="1" ht="30" x14ac:dyDescent="0.25">
      <c r="A88" s="18">
        <v>83</v>
      </c>
      <c r="B88" s="16" t="s">
        <v>24</v>
      </c>
      <c r="C88" s="98" t="s">
        <v>1062</v>
      </c>
      <c r="D88" s="25" t="s">
        <v>79</v>
      </c>
      <c r="E88" s="98" t="s">
        <v>1033</v>
      </c>
      <c r="F88" s="98" t="s">
        <v>1009</v>
      </c>
      <c r="G88" s="26">
        <v>28500000</v>
      </c>
      <c r="H88" s="17" t="s">
        <v>155</v>
      </c>
      <c r="I88" s="25" t="s">
        <v>989</v>
      </c>
      <c r="J88" s="98" t="s">
        <v>957</v>
      </c>
      <c r="K88" s="25" t="s">
        <v>47</v>
      </c>
      <c r="L88" s="16" t="s">
        <v>25</v>
      </c>
      <c r="M88" s="16" t="s">
        <v>215</v>
      </c>
    </row>
    <row r="89" spans="1:13" s="15" customFormat="1" x14ac:dyDescent="0.25">
      <c r="A89" s="18">
        <v>84</v>
      </c>
      <c r="B89" s="16" t="s">
        <v>24</v>
      </c>
      <c r="C89" s="98" t="s">
        <v>1063</v>
      </c>
      <c r="D89" s="25" t="s">
        <v>1075</v>
      </c>
      <c r="E89" s="98" t="s">
        <v>1034</v>
      </c>
      <c r="F89" s="98" t="s">
        <v>1010</v>
      </c>
      <c r="G89" s="26">
        <v>7000000</v>
      </c>
      <c r="H89" s="17" t="s">
        <v>155</v>
      </c>
      <c r="I89" s="25" t="s">
        <v>990</v>
      </c>
      <c r="J89" s="98" t="s">
        <v>958</v>
      </c>
      <c r="K89" s="25" t="s">
        <v>47</v>
      </c>
      <c r="L89" s="16" t="s">
        <v>25</v>
      </c>
      <c r="M89" s="16" t="s">
        <v>215</v>
      </c>
    </row>
    <row r="90" spans="1:13" s="15" customFormat="1" x14ac:dyDescent="0.25">
      <c r="A90" s="18">
        <v>85</v>
      </c>
      <c r="B90" s="16" t="s">
        <v>24</v>
      </c>
      <c r="C90" s="98" t="s">
        <v>1064</v>
      </c>
      <c r="D90" s="25" t="s">
        <v>1076</v>
      </c>
      <c r="E90" s="98" t="s">
        <v>1035</v>
      </c>
      <c r="F90" s="98" t="s">
        <v>1011</v>
      </c>
      <c r="G90" s="26">
        <v>1840000</v>
      </c>
      <c r="H90" s="17" t="s">
        <v>155</v>
      </c>
      <c r="I90" s="25" t="s">
        <v>991</v>
      </c>
      <c r="J90" s="98" t="s">
        <v>959</v>
      </c>
      <c r="K90" s="25" t="s">
        <v>47</v>
      </c>
      <c r="L90" s="16" t="s">
        <v>25</v>
      </c>
      <c r="M90" s="16" t="s">
        <v>215</v>
      </c>
    </row>
    <row r="91" spans="1:13" s="15" customFormat="1" x14ac:dyDescent="0.25">
      <c r="A91" s="18">
        <v>86</v>
      </c>
      <c r="B91" s="16" t="s">
        <v>24</v>
      </c>
      <c r="C91" s="98" t="s">
        <v>50</v>
      </c>
      <c r="D91" s="25" t="s">
        <v>54</v>
      </c>
      <c r="E91" s="98" t="s">
        <v>1036</v>
      </c>
      <c r="F91" s="98" t="s">
        <v>1012</v>
      </c>
      <c r="G91" s="26">
        <v>7500000</v>
      </c>
      <c r="H91" s="17" t="s">
        <v>155</v>
      </c>
      <c r="I91" s="25" t="s">
        <v>992</v>
      </c>
      <c r="J91" s="98" t="s">
        <v>960</v>
      </c>
      <c r="K91" s="25" t="s">
        <v>47</v>
      </c>
      <c r="L91" s="16" t="s">
        <v>25</v>
      </c>
      <c r="M91" s="16" t="s">
        <v>215</v>
      </c>
    </row>
    <row r="92" spans="1:13" s="15" customFormat="1" x14ac:dyDescent="0.25">
      <c r="A92" s="18">
        <v>87</v>
      </c>
      <c r="B92" s="16" t="s">
        <v>24</v>
      </c>
      <c r="C92" s="98" t="s">
        <v>50</v>
      </c>
      <c r="D92" s="25" t="s">
        <v>54</v>
      </c>
      <c r="E92" s="98" t="s">
        <v>1037</v>
      </c>
      <c r="F92" s="98" t="s">
        <v>1012</v>
      </c>
      <c r="G92" s="26">
        <v>600000</v>
      </c>
      <c r="H92" s="17" t="s">
        <v>155</v>
      </c>
      <c r="I92" s="25" t="s">
        <v>992</v>
      </c>
      <c r="J92" s="98" t="s">
        <v>961</v>
      </c>
      <c r="K92" s="25" t="s">
        <v>47</v>
      </c>
      <c r="L92" s="16" t="s">
        <v>25</v>
      </c>
      <c r="M92" s="16" t="s">
        <v>215</v>
      </c>
    </row>
    <row r="93" spans="1:13" s="15" customFormat="1" x14ac:dyDescent="0.25">
      <c r="A93" s="18">
        <v>88</v>
      </c>
      <c r="B93" s="16" t="s">
        <v>24</v>
      </c>
      <c r="C93" s="98" t="s">
        <v>1065</v>
      </c>
      <c r="D93" s="25" t="s">
        <v>1077</v>
      </c>
      <c r="E93" s="98" t="s">
        <v>1038</v>
      </c>
      <c r="F93" s="98" t="s">
        <v>1013</v>
      </c>
      <c r="G93" s="26">
        <v>1390000</v>
      </c>
      <c r="H93" s="17" t="s">
        <v>155</v>
      </c>
      <c r="I93" s="25" t="s">
        <v>226</v>
      </c>
      <c r="J93" s="98" t="s">
        <v>962</v>
      </c>
      <c r="K93" s="25" t="s">
        <v>47</v>
      </c>
      <c r="L93" s="16" t="s">
        <v>25</v>
      </c>
      <c r="M93" s="16" t="s">
        <v>215</v>
      </c>
    </row>
    <row r="94" spans="1:13" s="15" customFormat="1" x14ac:dyDescent="0.25">
      <c r="A94" s="18">
        <v>89</v>
      </c>
      <c r="B94" s="16" t="s">
        <v>24</v>
      </c>
      <c r="C94" s="98" t="s">
        <v>531</v>
      </c>
      <c r="D94" s="25" t="s">
        <v>533</v>
      </c>
      <c r="E94" s="98" t="s">
        <v>1039</v>
      </c>
      <c r="F94" s="98" t="s">
        <v>1014</v>
      </c>
      <c r="G94" s="26">
        <v>285000000</v>
      </c>
      <c r="H94" s="17" t="s">
        <v>155</v>
      </c>
      <c r="I94" s="25" t="s">
        <v>993</v>
      </c>
      <c r="J94" s="98" t="s">
        <v>963</v>
      </c>
      <c r="K94" s="25" t="s">
        <v>47</v>
      </c>
      <c r="L94" s="16" t="s">
        <v>25</v>
      </c>
      <c r="M94" s="16" t="s">
        <v>215</v>
      </c>
    </row>
    <row r="95" spans="1:13" s="15" customFormat="1" x14ac:dyDescent="0.25">
      <c r="A95" s="18">
        <v>90</v>
      </c>
      <c r="B95" s="16" t="s">
        <v>24</v>
      </c>
      <c r="C95" s="98" t="s">
        <v>531</v>
      </c>
      <c r="D95" s="25" t="s">
        <v>533</v>
      </c>
      <c r="E95" s="98" t="s">
        <v>1040</v>
      </c>
      <c r="F95" s="98" t="s">
        <v>1014</v>
      </c>
      <c r="G95" s="26">
        <v>47500000</v>
      </c>
      <c r="H95" s="17" t="s">
        <v>155</v>
      </c>
      <c r="I95" s="25" t="s">
        <v>993</v>
      </c>
      <c r="J95" s="98" t="s">
        <v>964</v>
      </c>
      <c r="K95" s="25" t="s">
        <v>47</v>
      </c>
      <c r="L95" s="16" t="s">
        <v>25</v>
      </c>
      <c r="M95" s="16" t="s">
        <v>215</v>
      </c>
    </row>
    <row r="96" spans="1:13" s="15" customFormat="1" x14ac:dyDescent="0.25">
      <c r="A96" s="18">
        <v>91</v>
      </c>
      <c r="B96" s="16" t="s">
        <v>24</v>
      </c>
      <c r="C96" s="98" t="s">
        <v>1066</v>
      </c>
      <c r="D96" s="25" t="s">
        <v>1078</v>
      </c>
      <c r="E96" s="98" t="s">
        <v>1041</v>
      </c>
      <c r="F96" s="98" t="s">
        <v>1014</v>
      </c>
      <c r="G96" s="26">
        <v>13833830</v>
      </c>
      <c r="H96" s="17" t="s">
        <v>155</v>
      </c>
      <c r="I96" s="25" t="s">
        <v>994</v>
      </c>
      <c r="J96" s="98" t="s">
        <v>965</v>
      </c>
      <c r="K96" s="25" t="s">
        <v>47</v>
      </c>
      <c r="L96" s="16" t="s">
        <v>25</v>
      </c>
      <c r="M96" s="16" t="s">
        <v>215</v>
      </c>
    </row>
    <row r="97" spans="1:13" s="15" customFormat="1" x14ac:dyDescent="0.25">
      <c r="A97" s="18">
        <v>92</v>
      </c>
      <c r="B97" s="16" t="s">
        <v>24</v>
      </c>
      <c r="C97" s="98" t="s">
        <v>1066</v>
      </c>
      <c r="D97" s="25" t="s">
        <v>1078</v>
      </c>
      <c r="E97" s="98" t="s">
        <v>1042</v>
      </c>
      <c r="F97" s="98" t="s">
        <v>1014</v>
      </c>
      <c r="G97" s="26">
        <v>13833830</v>
      </c>
      <c r="H97" s="17" t="s">
        <v>155</v>
      </c>
      <c r="I97" s="25" t="s">
        <v>994</v>
      </c>
      <c r="J97" s="98" t="s">
        <v>966</v>
      </c>
      <c r="K97" s="25" t="s">
        <v>47</v>
      </c>
      <c r="L97" s="16" t="s">
        <v>25</v>
      </c>
      <c r="M97" s="16" t="s">
        <v>215</v>
      </c>
    </row>
    <row r="98" spans="1:13" s="15" customFormat="1" x14ac:dyDescent="0.25">
      <c r="A98" s="18">
        <v>93</v>
      </c>
      <c r="B98" s="16" t="s">
        <v>24</v>
      </c>
      <c r="C98" s="98" t="s">
        <v>1066</v>
      </c>
      <c r="D98" s="25" t="s">
        <v>1078</v>
      </c>
      <c r="E98" s="98" t="s">
        <v>1043</v>
      </c>
      <c r="F98" s="98" t="s">
        <v>1014</v>
      </c>
      <c r="G98" s="26">
        <v>13833830</v>
      </c>
      <c r="H98" s="17" t="s">
        <v>155</v>
      </c>
      <c r="I98" s="25" t="s">
        <v>994</v>
      </c>
      <c r="J98" s="98" t="s">
        <v>967</v>
      </c>
      <c r="K98" s="25" t="s">
        <v>47</v>
      </c>
      <c r="L98" s="16" t="s">
        <v>25</v>
      </c>
      <c r="M98" s="16" t="s">
        <v>215</v>
      </c>
    </row>
    <row r="99" spans="1:13" s="15" customFormat="1" x14ac:dyDescent="0.25">
      <c r="A99" s="18">
        <v>94</v>
      </c>
      <c r="B99" s="16" t="s">
        <v>24</v>
      </c>
      <c r="C99" s="98" t="s">
        <v>1066</v>
      </c>
      <c r="D99" s="25" t="s">
        <v>1078</v>
      </c>
      <c r="E99" s="98" t="s">
        <v>1044</v>
      </c>
      <c r="F99" s="98" t="s">
        <v>1014</v>
      </c>
      <c r="G99" s="26">
        <v>11580760</v>
      </c>
      <c r="H99" s="17" t="s">
        <v>155</v>
      </c>
      <c r="I99" s="25" t="s">
        <v>994</v>
      </c>
      <c r="J99" s="98" t="s">
        <v>968</v>
      </c>
      <c r="K99" s="25" t="s">
        <v>47</v>
      </c>
      <c r="L99" s="16" t="s">
        <v>25</v>
      </c>
      <c r="M99" s="16" t="s">
        <v>215</v>
      </c>
    </row>
    <row r="100" spans="1:13" s="15" customFormat="1" x14ac:dyDescent="0.25">
      <c r="A100" s="18">
        <v>95</v>
      </c>
      <c r="B100" s="16" t="s">
        <v>24</v>
      </c>
      <c r="C100" s="98" t="s">
        <v>499</v>
      </c>
      <c r="D100" s="25" t="s">
        <v>500</v>
      </c>
      <c r="E100" s="98" t="s">
        <v>1045</v>
      </c>
      <c r="F100" s="98" t="s">
        <v>1014</v>
      </c>
      <c r="G100" s="26">
        <v>13000000</v>
      </c>
      <c r="H100" s="17" t="s">
        <v>155</v>
      </c>
      <c r="I100" s="25" t="s">
        <v>995</v>
      </c>
      <c r="J100" s="98" t="s">
        <v>969</v>
      </c>
      <c r="K100" s="25" t="s">
        <v>47</v>
      </c>
      <c r="L100" s="16" t="s">
        <v>25</v>
      </c>
      <c r="M100" s="16" t="s">
        <v>215</v>
      </c>
    </row>
    <row r="101" spans="1:13" s="15" customFormat="1" x14ac:dyDescent="0.25">
      <c r="A101" s="18">
        <v>96</v>
      </c>
      <c r="B101" s="16" t="s">
        <v>24</v>
      </c>
      <c r="C101" s="98" t="s">
        <v>499</v>
      </c>
      <c r="D101" s="25" t="s">
        <v>500</v>
      </c>
      <c r="E101" s="98" t="s">
        <v>1046</v>
      </c>
      <c r="F101" s="98" t="s">
        <v>1014</v>
      </c>
      <c r="G101" s="26">
        <v>11000000</v>
      </c>
      <c r="H101" s="17" t="s">
        <v>155</v>
      </c>
      <c r="I101" s="25" t="s">
        <v>995</v>
      </c>
      <c r="J101" s="98" t="s">
        <v>970</v>
      </c>
      <c r="K101" s="25" t="s">
        <v>47</v>
      </c>
      <c r="L101" s="16" t="s">
        <v>25</v>
      </c>
      <c r="M101" s="16" t="s">
        <v>215</v>
      </c>
    </row>
    <row r="102" spans="1:13" s="15" customFormat="1" x14ac:dyDescent="0.25">
      <c r="A102" s="18">
        <v>97</v>
      </c>
      <c r="B102" s="16" t="s">
        <v>24</v>
      </c>
      <c r="C102" s="98" t="s">
        <v>228</v>
      </c>
      <c r="D102" s="25" t="s">
        <v>1079</v>
      </c>
      <c r="E102" s="98" t="s">
        <v>1047</v>
      </c>
      <c r="F102" s="98" t="s">
        <v>1014</v>
      </c>
      <c r="G102" s="26">
        <v>33378750</v>
      </c>
      <c r="H102" s="17" t="s">
        <v>155</v>
      </c>
      <c r="I102" s="25" t="s">
        <v>994</v>
      </c>
      <c r="J102" s="98" t="s">
        <v>971</v>
      </c>
      <c r="K102" s="25" t="s">
        <v>47</v>
      </c>
      <c r="L102" s="16" t="s">
        <v>25</v>
      </c>
      <c r="M102" s="16" t="s">
        <v>215</v>
      </c>
    </row>
    <row r="103" spans="1:13" s="15" customFormat="1" x14ac:dyDescent="0.25">
      <c r="A103" s="18">
        <v>98</v>
      </c>
      <c r="B103" s="16" t="s">
        <v>24</v>
      </c>
      <c r="C103" s="98" t="s">
        <v>228</v>
      </c>
      <c r="D103" s="25" t="s">
        <v>1079</v>
      </c>
      <c r="E103" s="98" t="s">
        <v>1048</v>
      </c>
      <c r="F103" s="98" t="s">
        <v>1014</v>
      </c>
      <c r="G103" s="26">
        <v>40722080</v>
      </c>
      <c r="H103" s="17" t="s">
        <v>155</v>
      </c>
      <c r="I103" s="25" t="s">
        <v>994</v>
      </c>
      <c r="J103" s="98" t="s">
        <v>972</v>
      </c>
      <c r="K103" s="25" t="s">
        <v>47</v>
      </c>
      <c r="L103" s="16" t="s">
        <v>25</v>
      </c>
      <c r="M103" s="16" t="s">
        <v>215</v>
      </c>
    </row>
    <row r="104" spans="1:13" s="15" customFormat="1" x14ac:dyDescent="0.25">
      <c r="A104" s="18">
        <v>99</v>
      </c>
      <c r="B104" s="16" t="s">
        <v>24</v>
      </c>
      <c r="C104" s="98" t="s">
        <v>228</v>
      </c>
      <c r="D104" s="25" t="s">
        <v>1079</v>
      </c>
      <c r="E104" s="98" t="s">
        <v>1049</v>
      </c>
      <c r="F104" s="98" t="s">
        <v>1014</v>
      </c>
      <c r="G104" s="26">
        <v>48524350</v>
      </c>
      <c r="H104" s="17" t="s">
        <v>155</v>
      </c>
      <c r="I104" s="25" t="s">
        <v>994</v>
      </c>
      <c r="J104" s="98" t="s">
        <v>973</v>
      </c>
      <c r="K104" s="25" t="s">
        <v>47</v>
      </c>
      <c r="L104" s="16" t="s">
        <v>25</v>
      </c>
      <c r="M104" s="16" t="s">
        <v>215</v>
      </c>
    </row>
    <row r="105" spans="1:13" s="15" customFormat="1" x14ac:dyDescent="0.25">
      <c r="A105" s="18">
        <v>100</v>
      </c>
      <c r="B105" s="16" t="s">
        <v>24</v>
      </c>
      <c r="C105" s="98" t="s">
        <v>228</v>
      </c>
      <c r="D105" s="25" t="s">
        <v>1079</v>
      </c>
      <c r="E105" s="98" t="s">
        <v>1050</v>
      </c>
      <c r="F105" s="98" t="s">
        <v>1014</v>
      </c>
      <c r="G105" s="26">
        <v>37384200</v>
      </c>
      <c r="H105" s="17" t="s">
        <v>155</v>
      </c>
      <c r="I105" s="25" t="s">
        <v>996</v>
      </c>
      <c r="J105" s="98" t="s">
        <v>974</v>
      </c>
      <c r="K105" s="25" t="s">
        <v>47</v>
      </c>
      <c r="L105" s="16" t="s">
        <v>25</v>
      </c>
      <c r="M105" s="16" t="s">
        <v>215</v>
      </c>
    </row>
    <row r="106" spans="1:13" s="15" customFormat="1" x14ac:dyDescent="0.25">
      <c r="A106" s="18">
        <v>101</v>
      </c>
      <c r="B106" s="16" t="s">
        <v>24</v>
      </c>
      <c r="C106" s="98" t="s">
        <v>499</v>
      </c>
      <c r="D106" s="25" t="s">
        <v>500</v>
      </c>
      <c r="E106" s="98" t="s">
        <v>1051</v>
      </c>
      <c r="F106" s="98" t="s">
        <v>1014</v>
      </c>
      <c r="G106" s="26">
        <v>20000000</v>
      </c>
      <c r="H106" s="17" t="s">
        <v>155</v>
      </c>
      <c r="I106" s="25" t="s">
        <v>994</v>
      </c>
      <c r="J106" s="98" t="s">
        <v>975</v>
      </c>
      <c r="K106" s="25" t="s">
        <v>47</v>
      </c>
      <c r="L106" s="16" t="s">
        <v>25</v>
      </c>
      <c r="M106" s="16" t="s">
        <v>215</v>
      </c>
    </row>
    <row r="107" spans="1:13" s="15" customFormat="1" x14ac:dyDescent="0.25">
      <c r="A107" s="18">
        <v>102</v>
      </c>
      <c r="B107" s="16" t="s">
        <v>24</v>
      </c>
      <c r="C107" s="98" t="s">
        <v>499</v>
      </c>
      <c r="D107" s="25" t="s">
        <v>500</v>
      </c>
      <c r="E107" s="98" t="s">
        <v>1052</v>
      </c>
      <c r="F107" s="98" t="s">
        <v>1014</v>
      </c>
      <c r="G107" s="26">
        <v>46996000</v>
      </c>
      <c r="H107" s="17" t="s">
        <v>155</v>
      </c>
      <c r="I107" s="25" t="s">
        <v>994</v>
      </c>
      <c r="J107" s="98" t="s">
        <v>976</v>
      </c>
      <c r="K107" s="25" t="s">
        <v>47</v>
      </c>
      <c r="L107" s="16" t="s">
        <v>25</v>
      </c>
      <c r="M107" s="16" t="s">
        <v>215</v>
      </c>
    </row>
    <row r="108" spans="1:13" s="15" customFormat="1" x14ac:dyDescent="0.25">
      <c r="A108" s="18">
        <v>103</v>
      </c>
      <c r="B108" s="16" t="s">
        <v>24</v>
      </c>
      <c r="C108" s="98" t="s">
        <v>499</v>
      </c>
      <c r="D108" s="25" t="s">
        <v>500</v>
      </c>
      <c r="E108" s="98" t="s">
        <v>1053</v>
      </c>
      <c r="F108" s="98" t="s">
        <v>1015</v>
      </c>
      <c r="G108" s="26">
        <v>30600000</v>
      </c>
      <c r="H108" s="17" t="s">
        <v>155</v>
      </c>
      <c r="I108" s="25" t="s">
        <v>994</v>
      </c>
      <c r="J108" s="98" t="s">
        <v>977</v>
      </c>
      <c r="K108" s="25" t="s">
        <v>47</v>
      </c>
      <c r="L108" s="16" t="s">
        <v>25</v>
      </c>
      <c r="M108" s="16" t="s">
        <v>215</v>
      </c>
    </row>
    <row r="109" spans="1:13" s="15" customFormat="1" ht="45" x14ac:dyDescent="0.25">
      <c r="A109" s="18">
        <v>104</v>
      </c>
      <c r="B109" s="16" t="s">
        <v>24</v>
      </c>
      <c r="C109" s="98" t="s">
        <v>229</v>
      </c>
      <c r="D109" s="25" t="s">
        <v>231</v>
      </c>
      <c r="E109" s="98" t="s">
        <v>1054</v>
      </c>
      <c r="F109" s="98" t="s">
        <v>1016</v>
      </c>
      <c r="G109" s="26">
        <v>799100000</v>
      </c>
      <c r="H109" s="17" t="s">
        <v>155</v>
      </c>
      <c r="I109" s="25" t="s">
        <v>997</v>
      </c>
      <c r="J109" s="98" t="s">
        <v>978</v>
      </c>
      <c r="K109" s="25" t="s">
        <v>47</v>
      </c>
      <c r="L109" s="16" t="s">
        <v>25</v>
      </c>
      <c r="M109" s="16" t="s">
        <v>215</v>
      </c>
    </row>
    <row r="110" spans="1:13" s="15" customFormat="1" ht="30" x14ac:dyDescent="0.25">
      <c r="A110" s="18">
        <v>105</v>
      </c>
      <c r="B110" s="16" t="s">
        <v>24</v>
      </c>
      <c r="C110" s="98" t="s">
        <v>1067</v>
      </c>
      <c r="D110" s="25" t="s">
        <v>1080</v>
      </c>
      <c r="E110" s="98" t="s">
        <v>1055</v>
      </c>
      <c r="F110" s="98" t="s">
        <v>1017</v>
      </c>
      <c r="G110" s="26">
        <v>1100000</v>
      </c>
      <c r="H110" s="17" t="s">
        <v>155</v>
      </c>
      <c r="I110" s="25" t="s">
        <v>998</v>
      </c>
      <c r="J110" s="98" t="s">
        <v>979</v>
      </c>
      <c r="K110" s="25" t="s">
        <v>47</v>
      </c>
      <c r="L110" s="16" t="s">
        <v>25</v>
      </c>
      <c r="M110" s="16" t="s">
        <v>215</v>
      </c>
    </row>
    <row r="111" spans="1:13" s="15" customFormat="1" ht="30" x14ac:dyDescent="0.25">
      <c r="A111" s="18">
        <v>106</v>
      </c>
      <c r="B111" s="16" t="s">
        <v>24</v>
      </c>
      <c r="C111" s="98" t="s">
        <v>1068</v>
      </c>
      <c r="D111" s="25" t="s">
        <v>1081</v>
      </c>
      <c r="E111" s="98" t="s">
        <v>1056</v>
      </c>
      <c r="F111" s="98" t="s">
        <v>1018</v>
      </c>
      <c r="G111" s="26">
        <v>17472814</v>
      </c>
      <c r="H111" s="17" t="s">
        <v>155</v>
      </c>
      <c r="I111" s="25" t="s">
        <v>999</v>
      </c>
      <c r="J111" s="98" t="s">
        <v>980</v>
      </c>
      <c r="K111" s="25" t="s">
        <v>47</v>
      </c>
      <c r="L111" s="16" t="s">
        <v>25</v>
      </c>
      <c r="M111" s="16" t="s">
        <v>215</v>
      </c>
    </row>
    <row r="112" spans="1:13" s="110" customFormat="1" x14ac:dyDescent="0.25">
      <c r="A112" s="18">
        <v>107</v>
      </c>
      <c r="B112" s="16" t="s">
        <v>24</v>
      </c>
      <c r="C112" s="117" t="s">
        <v>1919</v>
      </c>
      <c r="D112" s="112">
        <v>309460743</v>
      </c>
      <c r="E112" s="119" t="s">
        <v>1917</v>
      </c>
      <c r="F112" s="121">
        <v>46052</v>
      </c>
      <c r="G112" s="120">
        <v>63700000</v>
      </c>
      <c r="H112" s="111" t="s">
        <v>155</v>
      </c>
      <c r="I112" s="112" t="s">
        <v>1918</v>
      </c>
      <c r="J112" s="117">
        <v>26121123008091</v>
      </c>
      <c r="K112" s="112" t="s">
        <v>47</v>
      </c>
      <c r="L112" s="16" t="s">
        <v>25</v>
      </c>
      <c r="M112" s="16" t="s">
        <v>635</v>
      </c>
    </row>
    <row r="113" spans="1:13" s="110" customFormat="1" x14ac:dyDescent="0.25">
      <c r="A113" s="18">
        <v>108</v>
      </c>
      <c r="B113" s="16" t="s">
        <v>24</v>
      </c>
      <c r="C113" s="117" t="s">
        <v>1920</v>
      </c>
      <c r="D113" s="112">
        <v>304623337</v>
      </c>
      <c r="E113" s="119" t="s">
        <v>1921</v>
      </c>
      <c r="F113" s="121">
        <v>46063</v>
      </c>
      <c r="G113" s="120">
        <v>9777776</v>
      </c>
      <c r="H113" s="111" t="s">
        <v>155</v>
      </c>
      <c r="I113" s="112" t="s">
        <v>1918</v>
      </c>
      <c r="J113" s="117">
        <v>26121123008159</v>
      </c>
      <c r="K113" s="112" t="s">
        <v>47</v>
      </c>
      <c r="L113" s="16" t="s">
        <v>25</v>
      </c>
      <c r="M113" s="16" t="s">
        <v>635</v>
      </c>
    </row>
    <row r="114" spans="1:13" s="110" customFormat="1" x14ac:dyDescent="0.25">
      <c r="A114" s="18">
        <v>109</v>
      </c>
      <c r="B114" s="16" t="s">
        <v>24</v>
      </c>
      <c r="C114" s="117" t="s">
        <v>588</v>
      </c>
      <c r="D114" s="112">
        <v>309460743</v>
      </c>
      <c r="E114" s="119" t="s">
        <v>1922</v>
      </c>
      <c r="F114" s="121">
        <v>46063</v>
      </c>
      <c r="G114" s="120">
        <v>5560000</v>
      </c>
      <c r="H114" s="111" t="s">
        <v>155</v>
      </c>
      <c r="I114" s="112" t="s">
        <v>637</v>
      </c>
      <c r="J114" s="117">
        <v>26121123008160</v>
      </c>
      <c r="K114" s="112" t="s">
        <v>47</v>
      </c>
      <c r="L114" s="16" t="s">
        <v>25</v>
      </c>
      <c r="M114" s="16" t="s">
        <v>635</v>
      </c>
    </row>
    <row r="115" spans="1:13" s="110" customFormat="1" x14ac:dyDescent="0.25">
      <c r="A115" s="18">
        <v>110</v>
      </c>
      <c r="B115" s="16" t="s">
        <v>24</v>
      </c>
      <c r="C115" s="117" t="s">
        <v>588</v>
      </c>
      <c r="D115" s="112">
        <v>309460743</v>
      </c>
      <c r="E115" s="128" t="s">
        <v>1923</v>
      </c>
      <c r="F115" s="129">
        <v>46063</v>
      </c>
      <c r="G115" s="130">
        <v>5670000</v>
      </c>
      <c r="H115" s="111" t="s">
        <v>155</v>
      </c>
      <c r="I115" s="112" t="s">
        <v>636</v>
      </c>
      <c r="J115" s="117">
        <v>26121123008161</v>
      </c>
      <c r="K115" s="112" t="s">
        <v>47</v>
      </c>
      <c r="L115" s="16" t="s">
        <v>25</v>
      </c>
      <c r="M115" s="16" t="s">
        <v>635</v>
      </c>
    </row>
    <row r="116" spans="1:13" s="110" customFormat="1" x14ac:dyDescent="0.25">
      <c r="A116" s="18">
        <v>111</v>
      </c>
      <c r="B116" s="16" t="s">
        <v>24</v>
      </c>
      <c r="C116" s="117" t="s">
        <v>1925</v>
      </c>
      <c r="D116" s="112">
        <v>306485302</v>
      </c>
      <c r="E116" s="128" t="s">
        <v>1924</v>
      </c>
      <c r="F116" s="129">
        <v>46105</v>
      </c>
      <c r="G116" s="130">
        <v>25000000</v>
      </c>
      <c r="H116" s="111" t="s">
        <v>155</v>
      </c>
      <c r="I116" s="112" t="s">
        <v>503</v>
      </c>
      <c r="J116" s="117">
        <v>26521008007375</v>
      </c>
      <c r="K116" s="112" t="s">
        <v>47</v>
      </c>
      <c r="L116" s="16" t="s">
        <v>25</v>
      </c>
      <c r="M116" s="16" t="s">
        <v>634</v>
      </c>
    </row>
    <row r="117" spans="1:13" s="123" customFormat="1" ht="61.5" customHeight="1" x14ac:dyDescent="0.25">
      <c r="A117" s="122" t="s">
        <v>346</v>
      </c>
      <c r="B117" s="85"/>
      <c r="C117" s="124"/>
      <c r="D117" s="127"/>
      <c r="E117" s="133"/>
      <c r="F117" s="134"/>
      <c r="G117" s="135">
        <f>SUM(G6:G116)</f>
        <v>8572923329.7300005</v>
      </c>
      <c r="H117" s="126"/>
      <c r="I117" s="125"/>
      <c r="J117" s="124"/>
      <c r="K117" s="125"/>
      <c r="L117" s="85"/>
      <c r="M117" s="85"/>
    </row>
    <row r="118" spans="1:13" s="108" customFormat="1" ht="30" x14ac:dyDescent="0.25">
      <c r="A118" s="16">
        <v>1</v>
      </c>
      <c r="B118" s="16" t="s">
        <v>24</v>
      </c>
      <c r="C118" s="117" t="s">
        <v>1241</v>
      </c>
      <c r="D118" s="112" t="s">
        <v>1242</v>
      </c>
      <c r="E118" s="118" t="s">
        <v>1243</v>
      </c>
      <c r="F118" s="131" t="s">
        <v>1244</v>
      </c>
      <c r="G118" s="132">
        <v>41999999</v>
      </c>
      <c r="H118" s="27" t="s">
        <v>155</v>
      </c>
      <c r="I118" s="112" t="s">
        <v>335</v>
      </c>
      <c r="J118" s="112" t="s">
        <v>1240</v>
      </c>
      <c r="K118" s="112" t="s">
        <v>47</v>
      </c>
      <c r="L118" s="16" t="s">
        <v>25</v>
      </c>
      <c r="M118" s="16" t="s">
        <v>213</v>
      </c>
    </row>
    <row r="119" spans="1:13" s="113" customFormat="1" ht="60" customHeight="1" x14ac:dyDescent="0.25">
      <c r="A119" s="85">
        <v>1</v>
      </c>
      <c r="B119" s="109"/>
      <c r="C119" s="106"/>
      <c r="D119" s="106"/>
      <c r="E119" s="106"/>
      <c r="F119" s="106"/>
      <c r="G119" s="115">
        <f>G118</f>
        <v>41999999</v>
      </c>
      <c r="H119" s="107"/>
      <c r="I119" s="106"/>
      <c r="J119" s="106"/>
      <c r="K119" s="106"/>
      <c r="L119" s="109"/>
      <c r="M119" s="109"/>
    </row>
    <row r="120" spans="1:13" s="15" customFormat="1" x14ac:dyDescent="0.25">
      <c r="A120" s="18" t="s">
        <v>122</v>
      </c>
      <c r="B120" s="16" t="s">
        <v>24</v>
      </c>
      <c r="C120" s="25" t="s">
        <v>242</v>
      </c>
      <c r="D120" s="81" t="s">
        <v>230</v>
      </c>
      <c r="E120" s="25" t="s">
        <v>923</v>
      </c>
      <c r="F120" s="25" t="s">
        <v>934</v>
      </c>
      <c r="G120" s="26">
        <v>5824000</v>
      </c>
      <c r="H120" s="27" t="s">
        <v>155</v>
      </c>
      <c r="I120" s="25" t="s">
        <v>932</v>
      </c>
      <c r="J120" s="81" t="s">
        <v>914</v>
      </c>
      <c r="K120" s="25" t="s">
        <v>48</v>
      </c>
      <c r="L120" s="16" t="s">
        <v>25</v>
      </c>
      <c r="M120" s="16" t="s">
        <v>26</v>
      </c>
    </row>
    <row r="121" spans="1:13" s="15" customFormat="1" x14ac:dyDescent="0.25">
      <c r="A121" s="18" t="s">
        <v>115</v>
      </c>
      <c r="B121" s="16" t="s">
        <v>24</v>
      </c>
      <c r="C121" s="25" t="s">
        <v>49</v>
      </c>
      <c r="D121" s="81" t="s">
        <v>52</v>
      </c>
      <c r="E121" s="25" t="s">
        <v>924</v>
      </c>
      <c r="F121" s="25" t="s">
        <v>935</v>
      </c>
      <c r="G121" s="26">
        <v>7237659</v>
      </c>
      <c r="H121" s="27" t="s">
        <v>155</v>
      </c>
      <c r="I121" s="25" t="s">
        <v>336</v>
      </c>
      <c r="J121" s="81" t="s">
        <v>915</v>
      </c>
      <c r="K121" s="25" t="s">
        <v>48</v>
      </c>
      <c r="L121" s="16" t="s">
        <v>25</v>
      </c>
      <c r="M121" s="16" t="s">
        <v>26</v>
      </c>
    </row>
    <row r="122" spans="1:13" s="15" customFormat="1" x14ac:dyDescent="0.25">
      <c r="A122" s="18" t="s">
        <v>138</v>
      </c>
      <c r="B122" s="16" t="s">
        <v>24</v>
      </c>
      <c r="C122" s="25" t="s">
        <v>242</v>
      </c>
      <c r="D122" s="81" t="s">
        <v>230</v>
      </c>
      <c r="E122" s="25" t="s">
        <v>925</v>
      </c>
      <c r="F122" s="25" t="s">
        <v>936</v>
      </c>
      <c r="G122" s="26">
        <v>39177600</v>
      </c>
      <c r="H122" s="27" t="s">
        <v>155</v>
      </c>
      <c r="I122" s="25" t="s">
        <v>932</v>
      </c>
      <c r="J122" s="81" t="s">
        <v>916</v>
      </c>
      <c r="K122" s="25" t="s">
        <v>48</v>
      </c>
      <c r="L122" s="16" t="s">
        <v>25</v>
      </c>
      <c r="M122" s="16" t="s">
        <v>26</v>
      </c>
    </row>
    <row r="123" spans="1:13" s="15" customFormat="1" x14ac:dyDescent="0.25">
      <c r="A123" s="18" t="s">
        <v>143</v>
      </c>
      <c r="B123" s="16" t="s">
        <v>24</v>
      </c>
      <c r="C123" s="25" t="s">
        <v>32</v>
      </c>
      <c r="D123" s="81" t="s">
        <v>36</v>
      </c>
      <c r="E123" s="25" t="s">
        <v>926</v>
      </c>
      <c r="F123" s="25" t="s">
        <v>794</v>
      </c>
      <c r="G123" s="26">
        <v>170000</v>
      </c>
      <c r="H123" s="27" t="s">
        <v>155</v>
      </c>
      <c r="I123" s="25" t="s">
        <v>345</v>
      </c>
      <c r="J123" s="81" t="s">
        <v>917</v>
      </c>
      <c r="K123" s="25" t="s">
        <v>48</v>
      </c>
      <c r="L123" s="16" t="s">
        <v>25</v>
      </c>
      <c r="M123" s="16" t="s">
        <v>26</v>
      </c>
    </row>
    <row r="124" spans="1:13" s="15" customFormat="1" x14ac:dyDescent="0.25">
      <c r="A124" s="18" t="s">
        <v>160</v>
      </c>
      <c r="B124" s="16" t="s">
        <v>24</v>
      </c>
      <c r="C124" s="25" t="s">
        <v>942</v>
      </c>
      <c r="D124" s="81" t="s">
        <v>941</v>
      </c>
      <c r="E124" s="25" t="s">
        <v>927</v>
      </c>
      <c r="F124" s="25" t="s">
        <v>937</v>
      </c>
      <c r="G124" s="26">
        <v>10299000</v>
      </c>
      <c r="H124" s="27" t="s">
        <v>155</v>
      </c>
      <c r="I124" s="25" t="s">
        <v>933</v>
      </c>
      <c r="J124" s="81" t="s">
        <v>918</v>
      </c>
      <c r="K124" s="25" t="s">
        <v>48</v>
      </c>
      <c r="L124" s="16" t="s">
        <v>25</v>
      </c>
      <c r="M124" s="16" t="s">
        <v>26</v>
      </c>
    </row>
    <row r="125" spans="1:13" s="15" customFormat="1" x14ac:dyDescent="0.25">
      <c r="A125" s="18" t="s">
        <v>174</v>
      </c>
      <c r="B125" s="16" t="s">
        <v>24</v>
      </c>
      <c r="C125" s="25" t="s">
        <v>38</v>
      </c>
      <c r="D125" s="81" t="s">
        <v>39</v>
      </c>
      <c r="E125" s="25" t="s">
        <v>928</v>
      </c>
      <c r="F125" s="25" t="s">
        <v>938</v>
      </c>
      <c r="G125" s="26">
        <v>32700000</v>
      </c>
      <c r="H125" s="27" t="s">
        <v>155</v>
      </c>
      <c r="I125" s="25" t="s">
        <v>344</v>
      </c>
      <c r="J125" s="81" t="s">
        <v>919</v>
      </c>
      <c r="K125" s="25" t="s">
        <v>48</v>
      </c>
      <c r="L125" s="16" t="s">
        <v>25</v>
      </c>
      <c r="M125" s="16" t="s">
        <v>26</v>
      </c>
    </row>
    <row r="126" spans="1:13" s="15" customFormat="1" ht="30" x14ac:dyDescent="0.25">
      <c r="A126" s="18" t="s">
        <v>534</v>
      </c>
      <c r="B126" s="16" t="s">
        <v>24</v>
      </c>
      <c r="C126" s="25" t="s">
        <v>863</v>
      </c>
      <c r="D126" s="81" t="s">
        <v>44</v>
      </c>
      <c r="E126" s="25" t="s">
        <v>929</v>
      </c>
      <c r="F126" s="25" t="s">
        <v>939</v>
      </c>
      <c r="G126" s="26">
        <v>39200000</v>
      </c>
      <c r="H126" s="27" t="s">
        <v>155</v>
      </c>
      <c r="I126" s="25" t="s">
        <v>338</v>
      </c>
      <c r="J126" s="81" t="s">
        <v>920</v>
      </c>
      <c r="K126" s="25" t="s">
        <v>48</v>
      </c>
      <c r="L126" s="16" t="s">
        <v>25</v>
      </c>
      <c r="M126" s="16" t="s">
        <v>26</v>
      </c>
    </row>
    <row r="127" spans="1:13" s="15" customFormat="1" ht="30" x14ac:dyDescent="0.25">
      <c r="A127" s="18" t="s">
        <v>163</v>
      </c>
      <c r="B127" s="16" t="s">
        <v>24</v>
      </c>
      <c r="C127" s="25" t="s">
        <v>863</v>
      </c>
      <c r="D127" s="81" t="s">
        <v>44</v>
      </c>
      <c r="E127" s="25" t="s">
        <v>930</v>
      </c>
      <c r="F127" s="25" t="s">
        <v>939</v>
      </c>
      <c r="G127" s="26">
        <v>39200000</v>
      </c>
      <c r="H127" s="27" t="s">
        <v>155</v>
      </c>
      <c r="I127" s="25" t="s">
        <v>338</v>
      </c>
      <c r="J127" s="81" t="s">
        <v>921</v>
      </c>
      <c r="K127" s="25" t="s">
        <v>48</v>
      </c>
      <c r="L127" s="16" t="s">
        <v>25</v>
      </c>
      <c r="M127" s="16" t="s">
        <v>26</v>
      </c>
    </row>
    <row r="128" spans="1:13" s="15" customFormat="1" ht="30" x14ac:dyDescent="0.25">
      <c r="A128" s="18" t="s">
        <v>175</v>
      </c>
      <c r="B128" s="16" t="s">
        <v>24</v>
      </c>
      <c r="C128" s="25" t="s">
        <v>863</v>
      </c>
      <c r="D128" s="81" t="s">
        <v>44</v>
      </c>
      <c r="E128" s="25" t="s">
        <v>931</v>
      </c>
      <c r="F128" s="25" t="s">
        <v>940</v>
      </c>
      <c r="G128" s="26">
        <v>39200000</v>
      </c>
      <c r="H128" s="27" t="s">
        <v>155</v>
      </c>
      <c r="I128" s="25" t="s">
        <v>338</v>
      </c>
      <c r="J128" s="81" t="s">
        <v>922</v>
      </c>
      <c r="K128" s="25" t="s">
        <v>48</v>
      </c>
      <c r="L128" s="16" t="s">
        <v>25</v>
      </c>
      <c r="M128" s="16" t="s">
        <v>26</v>
      </c>
    </row>
    <row r="129" spans="1:13" s="28" customFormat="1" ht="61.5" customHeight="1" x14ac:dyDescent="0.25">
      <c r="A129" s="85">
        <v>9</v>
      </c>
      <c r="B129" s="16"/>
      <c r="C129" s="86"/>
      <c r="D129" s="86"/>
      <c r="E129" s="86"/>
      <c r="F129" s="86"/>
      <c r="G129" s="87">
        <f>SUM(G120:G128)</f>
        <v>213008259</v>
      </c>
      <c r="H129" s="94"/>
      <c r="I129" s="86"/>
      <c r="J129" s="86"/>
      <c r="K129" s="86"/>
      <c r="L129" s="16"/>
      <c r="M129" s="16"/>
    </row>
    <row r="130" spans="1:13" s="15" customFormat="1" x14ac:dyDescent="0.25">
      <c r="A130" s="16">
        <v>1</v>
      </c>
      <c r="B130" s="16" t="s">
        <v>24</v>
      </c>
      <c r="C130" s="25" t="s">
        <v>1191</v>
      </c>
      <c r="D130" s="25" t="s">
        <v>1204</v>
      </c>
      <c r="E130" s="25" t="s">
        <v>1130</v>
      </c>
      <c r="F130" s="25" t="s">
        <v>1178</v>
      </c>
      <c r="G130" s="26">
        <v>1880000</v>
      </c>
      <c r="H130" s="27" t="s">
        <v>155</v>
      </c>
      <c r="I130" s="25" t="s">
        <v>523</v>
      </c>
      <c r="J130" s="25" t="s">
        <v>1082</v>
      </c>
      <c r="K130" s="25" t="s">
        <v>221</v>
      </c>
      <c r="L130" s="16" t="s">
        <v>25</v>
      </c>
      <c r="M130" s="16" t="s">
        <v>215</v>
      </c>
    </row>
    <row r="131" spans="1:13" s="15" customFormat="1" x14ac:dyDescent="0.25">
      <c r="A131" s="16">
        <v>2</v>
      </c>
      <c r="B131" s="16" t="s">
        <v>24</v>
      </c>
      <c r="C131" s="25" t="s">
        <v>228</v>
      </c>
      <c r="D131" s="25" t="s">
        <v>602</v>
      </c>
      <c r="E131" s="25" t="s">
        <v>1131</v>
      </c>
      <c r="F131" s="25" t="s">
        <v>1179</v>
      </c>
      <c r="G131" s="26">
        <v>3240000</v>
      </c>
      <c r="H131" s="27" t="s">
        <v>155</v>
      </c>
      <c r="I131" s="25" t="s">
        <v>225</v>
      </c>
      <c r="J131" s="25" t="s">
        <v>1083</v>
      </c>
      <c r="K131" s="25" t="s">
        <v>221</v>
      </c>
      <c r="L131" s="16" t="s">
        <v>25</v>
      </c>
      <c r="M131" s="16" t="s">
        <v>215</v>
      </c>
    </row>
    <row r="132" spans="1:13" s="15" customFormat="1" x14ac:dyDescent="0.25">
      <c r="A132" s="16">
        <v>3</v>
      </c>
      <c r="B132" s="16" t="s">
        <v>24</v>
      </c>
      <c r="C132" s="25" t="s">
        <v>228</v>
      </c>
      <c r="D132" s="25" t="s">
        <v>602</v>
      </c>
      <c r="E132" s="25" t="s">
        <v>1132</v>
      </c>
      <c r="F132" s="25" t="s">
        <v>1179</v>
      </c>
      <c r="G132" s="26">
        <v>3480000</v>
      </c>
      <c r="H132" s="27" t="s">
        <v>155</v>
      </c>
      <c r="I132" s="25" t="s">
        <v>508</v>
      </c>
      <c r="J132" s="25" t="s">
        <v>1084</v>
      </c>
      <c r="K132" s="25" t="s">
        <v>221</v>
      </c>
      <c r="L132" s="16" t="s">
        <v>25</v>
      </c>
      <c r="M132" s="16" t="s">
        <v>215</v>
      </c>
    </row>
    <row r="133" spans="1:13" s="15" customFormat="1" x14ac:dyDescent="0.25">
      <c r="A133" s="16">
        <v>4</v>
      </c>
      <c r="B133" s="16" t="s">
        <v>24</v>
      </c>
      <c r="C133" s="25" t="s">
        <v>1192</v>
      </c>
      <c r="D133" s="25" t="s">
        <v>208</v>
      </c>
      <c r="E133" s="25" t="s">
        <v>1133</v>
      </c>
      <c r="F133" s="25" t="s">
        <v>1179</v>
      </c>
      <c r="G133" s="26">
        <v>39208960</v>
      </c>
      <c r="H133" s="27" t="s">
        <v>155</v>
      </c>
      <c r="I133" s="25" t="s">
        <v>540</v>
      </c>
      <c r="J133" s="25" t="s">
        <v>1085</v>
      </c>
      <c r="K133" s="25" t="s">
        <v>221</v>
      </c>
      <c r="L133" s="16" t="s">
        <v>25</v>
      </c>
      <c r="M133" s="16" t="s">
        <v>215</v>
      </c>
    </row>
    <row r="134" spans="1:13" s="15" customFormat="1" x14ac:dyDescent="0.25">
      <c r="A134" s="16">
        <v>5</v>
      </c>
      <c r="B134" s="16" t="s">
        <v>24</v>
      </c>
      <c r="C134" s="25" t="s">
        <v>236</v>
      </c>
      <c r="D134" s="25" t="s">
        <v>46</v>
      </c>
      <c r="E134" s="25" t="s">
        <v>1134</v>
      </c>
      <c r="F134" s="25" t="s">
        <v>1179</v>
      </c>
      <c r="G134" s="26">
        <v>4160000</v>
      </c>
      <c r="H134" s="27" t="s">
        <v>155</v>
      </c>
      <c r="I134" s="25" t="s">
        <v>542</v>
      </c>
      <c r="J134" s="25" t="s">
        <v>1086</v>
      </c>
      <c r="K134" s="25" t="s">
        <v>221</v>
      </c>
      <c r="L134" s="16" t="s">
        <v>25</v>
      </c>
      <c r="M134" s="16" t="s">
        <v>215</v>
      </c>
    </row>
    <row r="135" spans="1:13" s="15" customFormat="1" x14ac:dyDescent="0.25">
      <c r="A135" s="16">
        <v>6</v>
      </c>
      <c r="B135" s="16" t="s">
        <v>24</v>
      </c>
      <c r="C135" s="25" t="s">
        <v>600</v>
      </c>
      <c r="D135" s="25" t="s">
        <v>601</v>
      </c>
      <c r="E135" s="25" t="s">
        <v>1135</v>
      </c>
      <c r="F135" s="25" t="s">
        <v>1179</v>
      </c>
      <c r="G135" s="26">
        <v>1120000</v>
      </c>
      <c r="H135" s="27" t="s">
        <v>155</v>
      </c>
      <c r="I135" s="25" t="s">
        <v>510</v>
      </c>
      <c r="J135" s="25" t="s">
        <v>1087</v>
      </c>
      <c r="K135" s="25" t="s">
        <v>221</v>
      </c>
      <c r="L135" s="16" t="s">
        <v>25</v>
      </c>
      <c r="M135" s="16" t="s">
        <v>215</v>
      </c>
    </row>
    <row r="136" spans="1:13" s="15" customFormat="1" x14ac:dyDescent="0.25">
      <c r="A136" s="16">
        <v>7</v>
      </c>
      <c r="B136" s="16" t="s">
        <v>24</v>
      </c>
      <c r="C136" s="25" t="s">
        <v>1193</v>
      </c>
      <c r="D136" s="25" t="s">
        <v>1205</v>
      </c>
      <c r="E136" s="25" t="s">
        <v>1136</v>
      </c>
      <c r="F136" s="25" t="s">
        <v>1180</v>
      </c>
      <c r="G136" s="26">
        <v>1200000</v>
      </c>
      <c r="H136" s="27" t="s">
        <v>155</v>
      </c>
      <c r="I136" s="25" t="s">
        <v>604</v>
      </c>
      <c r="J136" s="25" t="s">
        <v>1088</v>
      </c>
      <c r="K136" s="25" t="s">
        <v>221</v>
      </c>
      <c r="L136" s="16" t="s">
        <v>25</v>
      </c>
      <c r="M136" s="16" t="s">
        <v>215</v>
      </c>
    </row>
    <row r="137" spans="1:13" s="15" customFormat="1" x14ac:dyDescent="0.25">
      <c r="A137" s="16">
        <v>8</v>
      </c>
      <c r="B137" s="16" t="s">
        <v>24</v>
      </c>
      <c r="C137" s="25" t="s">
        <v>228</v>
      </c>
      <c r="D137" s="25" t="s">
        <v>514</v>
      </c>
      <c r="E137" s="25" t="s">
        <v>1137</v>
      </c>
      <c r="F137" s="25" t="s">
        <v>1180</v>
      </c>
      <c r="G137" s="26">
        <v>2508000</v>
      </c>
      <c r="H137" s="27" t="s">
        <v>155</v>
      </c>
      <c r="I137" s="25" t="s">
        <v>598</v>
      </c>
      <c r="J137" s="25" t="s">
        <v>1089</v>
      </c>
      <c r="K137" s="25" t="s">
        <v>221</v>
      </c>
      <c r="L137" s="16" t="s">
        <v>25</v>
      </c>
      <c r="M137" s="16" t="s">
        <v>215</v>
      </c>
    </row>
    <row r="138" spans="1:13" s="15" customFormat="1" x14ac:dyDescent="0.25">
      <c r="A138" s="16">
        <v>9</v>
      </c>
      <c r="B138" s="16" t="s">
        <v>24</v>
      </c>
      <c r="C138" s="25" t="s">
        <v>220</v>
      </c>
      <c r="D138" s="25" t="s">
        <v>37</v>
      </c>
      <c r="E138" s="25" t="s">
        <v>1138</v>
      </c>
      <c r="F138" s="25" t="s">
        <v>1181</v>
      </c>
      <c r="G138" s="26">
        <v>30334000</v>
      </c>
      <c r="H138" s="27" t="s">
        <v>155</v>
      </c>
      <c r="I138" s="25" t="s">
        <v>505</v>
      </c>
      <c r="J138" s="25" t="s">
        <v>1090</v>
      </c>
      <c r="K138" s="25" t="s">
        <v>221</v>
      </c>
      <c r="L138" s="16" t="s">
        <v>25</v>
      </c>
      <c r="M138" s="16" t="s">
        <v>215</v>
      </c>
    </row>
    <row r="139" spans="1:13" s="15" customFormat="1" x14ac:dyDescent="0.25">
      <c r="A139" s="16">
        <v>10</v>
      </c>
      <c r="B139" s="16" t="s">
        <v>24</v>
      </c>
      <c r="C139" s="25" t="s">
        <v>1194</v>
      </c>
      <c r="D139" s="25" t="s">
        <v>1206</v>
      </c>
      <c r="E139" s="25" t="s">
        <v>1139</v>
      </c>
      <c r="F139" s="25" t="s">
        <v>1182</v>
      </c>
      <c r="G139" s="26">
        <v>4950000</v>
      </c>
      <c r="H139" s="27" t="s">
        <v>155</v>
      </c>
      <c r="I139" s="25" t="s">
        <v>504</v>
      </c>
      <c r="J139" s="25" t="s">
        <v>1091</v>
      </c>
      <c r="K139" s="25" t="s">
        <v>221</v>
      </c>
      <c r="L139" s="16" t="s">
        <v>25</v>
      </c>
      <c r="M139" s="16" t="s">
        <v>215</v>
      </c>
    </row>
    <row r="140" spans="1:13" s="15" customFormat="1" x14ac:dyDescent="0.25">
      <c r="A140" s="16">
        <v>11</v>
      </c>
      <c r="B140" s="16" t="s">
        <v>24</v>
      </c>
      <c r="C140" s="25" t="s">
        <v>228</v>
      </c>
      <c r="D140" s="25" t="s">
        <v>1207</v>
      </c>
      <c r="E140" s="25" t="s">
        <v>1140</v>
      </c>
      <c r="F140" s="25" t="s">
        <v>1182</v>
      </c>
      <c r="G140" s="26">
        <v>693291951.03999996</v>
      </c>
      <c r="H140" s="27" t="s">
        <v>155</v>
      </c>
      <c r="I140" s="25" t="s">
        <v>1225</v>
      </c>
      <c r="J140" s="25" t="s">
        <v>1092</v>
      </c>
      <c r="K140" s="25" t="s">
        <v>221</v>
      </c>
      <c r="L140" s="16" t="s">
        <v>25</v>
      </c>
      <c r="M140" s="16" t="s">
        <v>215</v>
      </c>
    </row>
    <row r="141" spans="1:13" s="15" customFormat="1" x14ac:dyDescent="0.25">
      <c r="A141" s="16">
        <v>12</v>
      </c>
      <c r="B141" s="16" t="s">
        <v>24</v>
      </c>
      <c r="C141" s="25" t="s">
        <v>220</v>
      </c>
      <c r="D141" s="25" t="s">
        <v>37</v>
      </c>
      <c r="E141" s="25" t="s">
        <v>1141</v>
      </c>
      <c r="F141" s="25" t="s">
        <v>1183</v>
      </c>
      <c r="G141" s="26">
        <v>39440000</v>
      </c>
      <c r="H141" s="27" t="s">
        <v>155</v>
      </c>
      <c r="I141" s="25" t="s">
        <v>505</v>
      </c>
      <c r="J141" s="25" t="s">
        <v>1093</v>
      </c>
      <c r="K141" s="25" t="s">
        <v>221</v>
      </c>
      <c r="L141" s="16" t="s">
        <v>25</v>
      </c>
      <c r="M141" s="16" t="s">
        <v>215</v>
      </c>
    </row>
    <row r="142" spans="1:13" s="15" customFormat="1" x14ac:dyDescent="0.25">
      <c r="A142" s="16">
        <v>13</v>
      </c>
      <c r="B142" s="16" t="s">
        <v>24</v>
      </c>
      <c r="C142" s="25" t="s">
        <v>312</v>
      </c>
      <c r="D142" s="25" t="s">
        <v>314</v>
      </c>
      <c r="E142" s="25" t="s">
        <v>1142</v>
      </c>
      <c r="F142" s="25" t="s">
        <v>1184</v>
      </c>
      <c r="G142" s="26">
        <v>60391480</v>
      </c>
      <c r="H142" s="27" t="s">
        <v>155</v>
      </c>
      <c r="I142" s="25" t="s">
        <v>217</v>
      </c>
      <c r="J142" s="25" t="s">
        <v>1094</v>
      </c>
      <c r="K142" s="25" t="s">
        <v>221</v>
      </c>
      <c r="L142" s="16" t="s">
        <v>25</v>
      </c>
      <c r="M142" s="16" t="s">
        <v>215</v>
      </c>
    </row>
    <row r="143" spans="1:13" s="15" customFormat="1" x14ac:dyDescent="0.25">
      <c r="A143" s="16">
        <v>14</v>
      </c>
      <c r="B143" s="16" t="s">
        <v>24</v>
      </c>
      <c r="C143" s="25" t="s">
        <v>312</v>
      </c>
      <c r="D143" s="25" t="s">
        <v>314</v>
      </c>
      <c r="E143" s="25" t="s">
        <v>1143</v>
      </c>
      <c r="F143" s="25" t="s">
        <v>1184</v>
      </c>
      <c r="G143" s="26">
        <v>83889540</v>
      </c>
      <c r="H143" s="27" t="s">
        <v>155</v>
      </c>
      <c r="I143" s="25" t="s">
        <v>217</v>
      </c>
      <c r="J143" s="25" t="s">
        <v>1095</v>
      </c>
      <c r="K143" s="25" t="s">
        <v>221</v>
      </c>
      <c r="L143" s="16" t="s">
        <v>25</v>
      </c>
      <c r="M143" s="16" t="s">
        <v>215</v>
      </c>
    </row>
    <row r="144" spans="1:13" s="15" customFormat="1" x14ac:dyDescent="0.25">
      <c r="A144" s="16">
        <v>15</v>
      </c>
      <c r="B144" s="16" t="s">
        <v>24</v>
      </c>
      <c r="C144" s="25" t="s">
        <v>236</v>
      </c>
      <c r="D144" s="25" t="s">
        <v>46</v>
      </c>
      <c r="E144" s="25" t="s">
        <v>1144</v>
      </c>
      <c r="F144" s="25" t="s">
        <v>1184</v>
      </c>
      <c r="G144" s="26">
        <v>4320000</v>
      </c>
      <c r="H144" s="27" t="s">
        <v>155</v>
      </c>
      <c r="I144" s="25" t="s">
        <v>1226</v>
      </c>
      <c r="J144" s="25" t="s">
        <v>1096</v>
      </c>
      <c r="K144" s="25" t="s">
        <v>221</v>
      </c>
      <c r="L144" s="16" t="s">
        <v>25</v>
      </c>
      <c r="M144" s="16" t="s">
        <v>215</v>
      </c>
    </row>
    <row r="145" spans="1:13" s="15" customFormat="1" x14ac:dyDescent="0.25">
      <c r="A145" s="16">
        <v>16</v>
      </c>
      <c r="B145" s="16" t="s">
        <v>24</v>
      </c>
      <c r="C145" s="25" t="s">
        <v>1195</v>
      </c>
      <c r="D145" s="25" t="s">
        <v>1208</v>
      </c>
      <c r="E145" s="25" t="s">
        <v>1145</v>
      </c>
      <c r="F145" s="25" t="s">
        <v>1185</v>
      </c>
      <c r="G145" s="26">
        <v>51802860</v>
      </c>
      <c r="H145" s="27" t="s">
        <v>155</v>
      </c>
      <c r="I145" s="25" t="s">
        <v>1227</v>
      </c>
      <c r="J145" s="25" t="s">
        <v>1097</v>
      </c>
      <c r="K145" s="25" t="s">
        <v>221</v>
      </c>
      <c r="L145" s="16" t="s">
        <v>25</v>
      </c>
      <c r="M145" s="16" t="s">
        <v>215</v>
      </c>
    </row>
    <row r="146" spans="1:13" s="15" customFormat="1" x14ac:dyDescent="0.25">
      <c r="A146" s="16">
        <v>17</v>
      </c>
      <c r="B146" s="16" t="s">
        <v>24</v>
      </c>
      <c r="C146" s="25" t="s">
        <v>1196</v>
      </c>
      <c r="D146" s="25" t="s">
        <v>1209</v>
      </c>
      <c r="E146" s="25" t="s">
        <v>1146</v>
      </c>
      <c r="F146" s="25" t="s">
        <v>1185</v>
      </c>
      <c r="G146" s="26">
        <v>3520000</v>
      </c>
      <c r="H146" s="27" t="s">
        <v>155</v>
      </c>
      <c r="I146" s="25" t="s">
        <v>1228</v>
      </c>
      <c r="J146" s="25" t="s">
        <v>1098</v>
      </c>
      <c r="K146" s="25" t="s">
        <v>221</v>
      </c>
      <c r="L146" s="16" t="s">
        <v>25</v>
      </c>
      <c r="M146" s="16" t="s">
        <v>215</v>
      </c>
    </row>
    <row r="147" spans="1:13" s="15" customFormat="1" x14ac:dyDescent="0.25">
      <c r="A147" s="16">
        <v>18</v>
      </c>
      <c r="B147" s="16" t="s">
        <v>24</v>
      </c>
      <c r="C147" s="25" t="s">
        <v>1196</v>
      </c>
      <c r="D147" s="25" t="s">
        <v>1209</v>
      </c>
      <c r="E147" s="25" t="s">
        <v>1147</v>
      </c>
      <c r="F147" s="25" t="s">
        <v>1185</v>
      </c>
      <c r="G147" s="26">
        <v>3000000</v>
      </c>
      <c r="H147" s="27" t="s">
        <v>155</v>
      </c>
      <c r="I147" s="25" t="s">
        <v>1229</v>
      </c>
      <c r="J147" s="25" t="s">
        <v>1099</v>
      </c>
      <c r="K147" s="25" t="s">
        <v>221</v>
      </c>
      <c r="L147" s="16" t="s">
        <v>25</v>
      </c>
      <c r="M147" s="16" t="s">
        <v>215</v>
      </c>
    </row>
    <row r="148" spans="1:13" s="15" customFormat="1" x14ac:dyDescent="0.25">
      <c r="A148" s="16">
        <v>19</v>
      </c>
      <c r="B148" s="16" t="s">
        <v>24</v>
      </c>
      <c r="C148" s="25" t="s">
        <v>228</v>
      </c>
      <c r="D148" s="25" t="s">
        <v>1210</v>
      </c>
      <c r="E148" s="25" t="s">
        <v>1148</v>
      </c>
      <c r="F148" s="25" t="s">
        <v>1185</v>
      </c>
      <c r="G148" s="26">
        <v>11550000</v>
      </c>
      <c r="H148" s="27" t="s">
        <v>155</v>
      </c>
      <c r="I148" s="25" t="s">
        <v>1230</v>
      </c>
      <c r="J148" s="25" t="s">
        <v>1100</v>
      </c>
      <c r="K148" s="25" t="s">
        <v>221</v>
      </c>
      <c r="L148" s="16" t="s">
        <v>25</v>
      </c>
      <c r="M148" s="16" t="s">
        <v>215</v>
      </c>
    </row>
    <row r="149" spans="1:13" s="15" customFormat="1" x14ac:dyDescent="0.25">
      <c r="A149" s="16">
        <v>20</v>
      </c>
      <c r="B149" s="16" t="s">
        <v>24</v>
      </c>
      <c r="C149" s="25" t="s">
        <v>228</v>
      </c>
      <c r="D149" s="25" t="s">
        <v>1210</v>
      </c>
      <c r="E149" s="25" t="s">
        <v>1149</v>
      </c>
      <c r="F149" s="25" t="s">
        <v>1185</v>
      </c>
      <c r="G149" s="26">
        <v>2580000</v>
      </c>
      <c r="H149" s="27" t="s">
        <v>155</v>
      </c>
      <c r="I149" s="25" t="s">
        <v>1231</v>
      </c>
      <c r="J149" s="25" t="s">
        <v>1101</v>
      </c>
      <c r="K149" s="25" t="s">
        <v>221</v>
      </c>
      <c r="L149" s="16" t="s">
        <v>25</v>
      </c>
      <c r="M149" s="16" t="s">
        <v>215</v>
      </c>
    </row>
    <row r="150" spans="1:13" s="15" customFormat="1" x14ac:dyDescent="0.25">
      <c r="A150" s="16">
        <v>21</v>
      </c>
      <c r="B150" s="16" t="s">
        <v>24</v>
      </c>
      <c r="C150" s="25" t="s">
        <v>40</v>
      </c>
      <c r="D150" s="25" t="s">
        <v>1211</v>
      </c>
      <c r="E150" s="25" t="s">
        <v>1150</v>
      </c>
      <c r="F150" s="25" t="s">
        <v>1185</v>
      </c>
      <c r="G150" s="26">
        <v>1350000</v>
      </c>
      <c r="H150" s="27" t="s">
        <v>155</v>
      </c>
      <c r="I150" s="25" t="s">
        <v>1232</v>
      </c>
      <c r="J150" s="25" t="s">
        <v>1102</v>
      </c>
      <c r="K150" s="25" t="s">
        <v>221</v>
      </c>
      <c r="L150" s="16" t="s">
        <v>25</v>
      </c>
      <c r="M150" s="16" t="s">
        <v>215</v>
      </c>
    </row>
    <row r="151" spans="1:13" s="15" customFormat="1" x14ac:dyDescent="0.25">
      <c r="A151" s="16">
        <v>22</v>
      </c>
      <c r="B151" s="16" t="s">
        <v>24</v>
      </c>
      <c r="C151" s="25" t="s">
        <v>590</v>
      </c>
      <c r="D151" s="25" t="s">
        <v>594</v>
      </c>
      <c r="E151" s="25" t="s">
        <v>1151</v>
      </c>
      <c r="F151" s="25" t="s">
        <v>1185</v>
      </c>
      <c r="G151" s="26">
        <v>12240000</v>
      </c>
      <c r="H151" s="27" t="s">
        <v>155</v>
      </c>
      <c r="I151" s="25" t="s">
        <v>506</v>
      </c>
      <c r="J151" s="25" t="s">
        <v>1103</v>
      </c>
      <c r="K151" s="25" t="s">
        <v>221</v>
      </c>
      <c r="L151" s="16" t="s">
        <v>25</v>
      </c>
      <c r="M151" s="16" t="s">
        <v>215</v>
      </c>
    </row>
    <row r="152" spans="1:13" s="15" customFormat="1" x14ac:dyDescent="0.25">
      <c r="A152" s="16">
        <v>23</v>
      </c>
      <c r="B152" s="16" t="s">
        <v>24</v>
      </c>
      <c r="C152" s="25" t="s">
        <v>228</v>
      </c>
      <c r="D152" s="25" t="s">
        <v>1212</v>
      </c>
      <c r="E152" s="25" t="s">
        <v>1152</v>
      </c>
      <c r="F152" s="25" t="s">
        <v>1185</v>
      </c>
      <c r="G152" s="26">
        <v>2849000</v>
      </c>
      <c r="H152" s="27" t="s">
        <v>155</v>
      </c>
      <c r="I152" s="25" t="s">
        <v>1233</v>
      </c>
      <c r="J152" s="25" t="s">
        <v>1104</v>
      </c>
      <c r="K152" s="25" t="s">
        <v>221</v>
      </c>
      <c r="L152" s="16" t="s">
        <v>25</v>
      </c>
      <c r="M152" s="16" t="s">
        <v>215</v>
      </c>
    </row>
    <row r="153" spans="1:13" s="15" customFormat="1" x14ac:dyDescent="0.25">
      <c r="A153" s="16">
        <v>24</v>
      </c>
      <c r="B153" s="16" t="s">
        <v>24</v>
      </c>
      <c r="C153" s="25" t="s">
        <v>228</v>
      </c>
      <c r="D153" s="25" t="s">
        <v>1213</v>
      </c>
      <c r="E153" s="25" t="s">
        <v>1153</v>
      </c>
      <c r="F153" s="25" t="s">
        <v>1186</v>
      </c>
      <c r="G153" s="26">
        <v>5040000</v>
      </c>
      <c r="H153" s="27" t="s">
        <v>155</v>
      </c>
      <c r="I153" s="25" t="s">
        <v>1234</v>
      </c>
      <c r="J153" s="25" t="s">
        <v>1105</v>
      </c>
      <c r="K153" s="25" t="s">
        <v>221</v>
      </c>
      <c r="L153" s="16" t="s">
        <v>25</v>
      </c>
      <c r="M153" s="16" t="s">
        <v>215</v>
      </c>
    </row>
    <row r="154" spans="1:13" s="15" customFormat="1" x14ac:dyDescent="0.25">
      <c r="A154" s="16">
        <v>25</v>
      </c>
      <c r="B154" s="16" t="s">
        <v>24</v>
      </c>
      <c r="C154" s="25" t="s">
        <v>228</v>
      </c>
      <c r="D154" s="25" t="s">
        <v>1213</v>
      </c>
      <c r="E154" s="25" t="s">
        <v>1154</v>
      </c>
      <c r="F154" s="25" t="s">
        <v>1186</v>
      </c>
      <c r="G154" s="26">
        <v>3762000</v>
      </c>
      <c r="H154" s="27" t="s">
        <v>155</v>
      </c>
      <c r="I154" s="25" t="s">
        <v>226</v>
      </c>
      <c r="J154" s="25" t="s">
        <v>1106</v>
      </c>
      <c r="K154" s="25" t="s">
        <v>221</v>
      </c>
      <c r="L154" s="16" t="s">
        <v>25</v>
      </c>
      <c r="M154" s="16" t="s">
        <v>215</v>
      </c>
    </row>
    <row r="155" spans="1:13" s="15" customFormat="1" x14ac:dyDescent="0.25">
      <c r="A155" s="16">
        <v>26</v>
      </c>
      <c r="B155" s="16" t="s">
        <v>24</v>
      </c>
      <c r="C155" s="25" t="s">
        <v>228</v>
      </c>
      <c r="D155" s="25" t="s">
        <v>1213</v>
      </c>
      <c r="E155" s="25" t="s">
        <v>1155</v>
      </c>
      <c r="F155" s="25" t="s">
        <v>1186</v>
      </c>
      <c r="G155" s="26">
        <v>3762000</v>
      </c>
      <c r="H155" s="27" t="s">
        <v>155</v>
      </c>
      <c r="I155" s="25" t="s">
        <v>226</v>
      </c>
      <c r="J155" s="25" t="s">
        <v>1107</v>
      </c>
      <c r="K155" s="25" t="s">
        <v>221</v>
      </c>
      <c r="L155" s="16" t="s">
        <v>25</v>
      </c>
      <c r="M155" s="16" t="s">
        <v>215</v>
      </c>
    </row>
    <row r="156" spans="1:13" s="15" customFormat="1" x14ac:dyDescent="0.25">
      <c r="A156" s="16">
        <v>27</v>
      </c>
      <c r="B156" s="16" t="s">
        <v>24</v>
      </c>
      <c r="C156" s="25" t="s">
        <v>575</v>
      </c>
      <c r="D156" s="25" t="s">
        <v>576</v>
      </c>
      <c r="E156" s="25" t="s">
        <v>1156</v>
      </c>
      <c r="F156" s="25" t="s">
        <v>1186</v>
      </c>
      <c r="G156" s="26">
        <v>7176000</v>
      </c>
      <c r="H156" s="27" t="s">
        <v>155</v>
      </c>
      <c r="I156" s="25" t="s">
        <v>1235</v>
      </c>
      <c r="J156" s="25" t="s">
        <v>1108</v>
      </c>
      <c r="K156" s="25" t="s">
        <v>221</v>
      </c>
      <c r="L156" s="16" t="s">
        <v>25</v>
      </c>
      <c r="M156" s="16" t="s">
        <v>215</v>
      </c>
    </row>
    <row r="157" spans="1:13" s="15" customFormat="1" x14ac:dyDescent="0.25">
      <c r="A157" s="16">
        <v>28</v>
      </c>
      <c r="B157" s="16" t="s">
        <v>24</v>
      </c>
      <c r="C157" s="25" t="s">
        <v>513</v>
      </c>
      <c r="D157" s="25" t="s">
        <v>516</v>
      </c>
      <c r="E157" s="25" t="s">
        <v>1157</v>
      </c>
      <c r="F157" s="25" t="s">
        <v>1186</v>
      </c>
      <c r="G157" s="26">
        <v>9963360</v>
      </c>
      <c r="H157" s="27" t="s">
        <v>155</v>
      </c>
      <c r="I157" s="25" t="s">
        <v>511</v>
      </c>
      <c r="J157" s="25" t="s">
        <v>1109</v>
      </c>
      <c r="K157" s="25" t="s">
        <v>221</v>
      </c>
      <c r="L157" s="16" t="s">
        <v>25</v>
      </c>
      <c r="M157" s="16" t="s">
        <v>215</v>
      </c>
    </row>
    <row r="158" spans="1:13" s="15" customFormat="1" x14ac:dyDescent="0.25">
      <c r="A158" s="16">
        <v>29</v>
      </c>
      <c r="B158" s="16" t="s">
        <v>24</v>
      </c>
      <c r="C158" s="25" t="s">
        <v>228</v>
      </c>
      <c r="D158" s="25" t="s">
        <v>574</v>
      </c>
      <c r="E158" s="25" t="s">
        <v>1158</v>
      </c>
      <c r="F158" s="25" t="s">
        <v>1186</v>
      </c>
      <c r="G158" s="26">
        <v>298969056</v>
      </c>
      <c r="H158" s="27" t="s">
        <v>155</v>
      </c>
      <c r="I158" s="25" t="s">
        <v>1236</v>
      </c>
      <c r="J158" s="25" t="s">
        <v>1110</v>
      </c>
      <c r="K158" s="25" t="s">
        <v>221</v>
      </c>
      <c r="L158" s="16" t="s">
        <v>25</v>
      </c>
      <c r="M158" s="16" t="s">
        <v>215</v>
      </c>
    </row>
    <row r="159" spans="1:13" s="15" customFormat="1" x14ac:dyDescent="0.25">
      <c r="A159" s="16">
        <v>30</v>
      </c>
      <c r="B159" s="16" t="s">
        <v>24</v>
      </c>
      <c r="C159" s="25" t="s">
        <v>1197</v>
      </c>
      <c r="D159" s="25" t="s">
        <v>1214</v>
      </c>
      <c r="E159" s="25" t="s">
        <v>1159</v>
      </c>
      <c r="F159" s="25" t="s">
        <v>1186</v>
      </c>
      <c r="G159" s="26">
        <v>2100000</v>
      </c>
      <c r="H159" s="27" t="s">
        <v>155</v>
      </c>
      <c r="I159" s="25" t="s">
        <v>577</v>
      </c>
      <c r="J159" s="25" t="s">
        <v>1111</v>
      </c>
      <c r="K159" s="25" t="s">
        <v>221</v>
      </c>
      <c r="L159" s="16" t="s">
        <v>25</v>
      </c>
      <c r="M159" s="16" t="s">
        <v>215</v>
      </c>
    </row>
    <row r="160" spans="1:13" s="15" customFormat="1" x14ac:dyDescent="0.25">
      <c r="A160" s="16">
        <v>31</v>
      </c>
      <c r="B160" s="16" t="s">
        <v>24</v>
      </c>
      <c r="C160" s="25" t="s">
        <v>1198</v>
      </c>
      <c r="D160" s="25" t="s">
        <v>1215</v>
      </c>
      <c r="E160" s="25" t="s">
        <v>1160</v>
      </c>
      <c r="F160" s="25" t="s">
        <v>1186</v>
      </c>
      <c r="G160" s="26">
        <v>336934080</v>
      </c>
      <c r="H160" s="27" t="s">
        <v>155</v>
      </c>
      <c r="I160" s="25" t="s">
        <v>539</v>
      </c>
      <c r="J160" s="25" t="s">
        <v>1112</v>
      </c>
      <c r="K160" s="25" t="s">
        <v>221</v>
      </c>
      <c r="L160" s="16" t="s">
        <v>25</v>
      </c>
      <c r="M160" s="16" t="s">
        <v>215</v>
      </c>
    </row>
    <row r="161" spans="1:13" s="15" customFormat="1" x14ac:dyDescent="0.25">
      <c r="A161" s="16">
        <v>32</v>
      </c>
      <c r="B161" s="16" t="s">
        <v>24</v>
      </c>
      <c r="C161" s="25" t="s">
        <v>498</v>
      </c>
      <c r="D161" s="25" t="s">
        <v>497</v>
      </c>
      <c r="E161" s="25" t="s">
        <v>1161</v>
      </c>
      <c r="F161" s="25" t="s">
        <v>1186</v>
      </c>
      <c r="G161" s="26">
        <v>21248550</v>
      </c>
      <c r="H161" s="27" t="s">
        <v>155</v>
      </c>
      <c r="I161" s="25" t="s">
        <v>1237</v>
      </c>
      <c r="J161" s="25" t="s">
        <v>1113</v>
      </c>
      <c r="K161" s="25" t="s">
        <v>221</v>
      </c>
      <c r="L161" s="16" t="s">
        <v>25</v>
      </c>
      <c r="M161" s="16" t="s">
        <v>215</v>
      </c>
    </row>
    <row r="162" spans="1:13" s="15" customFormat="1" x14ac:dyDescent="0.25">
      <c r="A162" s="16">
        <v>33</v>
      </c>
      <c r="B162" s="16" t="s">
        <v>24</v>
      </c>
      <c r="C162" s="25" t="s">
        <v>40</v>
      </c>
      <c r="D162" s="25" t="s">
        <v>1216</v>
      </c>
      <c r="E162" s="25" t="s">
        <v>1162</v>
      </c>
      <c r="F162" s="25" t="s">
        <v>1187</v>
      </c>
      <c r="G162" s="26">
        <v>2947500</v>
      </c>
      <c r="H162" s="27" t="s">
        <v>155</v>
      </c>
      <c r="I162" s="25" t="s">
        <v>1238</v>
      </c>
      <c r="J162" s="25" t="s">
        <v>1114</v>
      </c>
      <c r="K162" s="25" t="s">
        <v>221</v>
      </c>
      <c r="L162" s="16" t="s">
        <v>25</v>
      </c>
      <c r="M162" s="16" t="s">
        <v>215</v>
      </c>
    </row>
    <row r="163" spans="1:13" s="15" customFormat="1" x14ac:dyDescent="0.25">
      <c r="A163" s="16">
        <v>34</v>
      </c>
      <c r="B163" s="16" t="s">
        <v>24</v>
      </c>
      <c r="C163" s="25" t="s">
        <v>228</v>
      </c>
      <c r="D163" s="25" t="s">
        <v>1213</v>
      </c>
      <c r="E163" s="25" t="s">
        <v>1163</v>
      </c>
      <c r="F163" s="25" t="s">
        <v>1187</v>
      </c>
      <c r="G163" s="26">
        <v>2960000</v>
      </c>
      <c r="H163" s="27" t="s">
        <v>155</v>
      </c>
      <c r="I163" s="25" t="s">
        <v>538</v>
      </c>
      <c r="J163" s="25" t="s">
        <v>1115</v>
      </c>
      <c r="K163" s="25" t="s">
        <v>221</v>
      </c>
      <c r="L163" s="16" t="s">
        <v>25</v>
      </c>
      <c r="M163" s="16" t="s">
        <v>215</v>
      </c>
    </row>
    <row r="164" spans="1:13" s="15" customFormat="1" x14ac:dyDescent="0.25">
      <c r="A164" s="16">
        <v>35</v>
      </c>
      <c r="B164" s="16" t="s">
        <v>24</v>
      </c>
      <c r="C164" s="25" t="s">
        <v>1199</v>
      </c>
      <c r="D164" s="25" t="s">
        <v>1217</v>
      </c>
      <c r="E164" s="25" t="s">
        <v>1164</v>
      </c>
      <c r="F164" s="25" t="s">
        <v>1014</v>
      </c>
      <c r="G164" s="26">
        <v>942500</v>
      </c>
      <c r="H164" s="27" t="s">
        <v>155</v>
      </c>
      <c r="I164" s="25" t="s">
        <v>541</v>
      </c>
      <c r="J164" s="25" t="s">
        <v>1116</v>
      </c>
      <c r="K164" s="25" t="s">
        <v>221</v>
      </c>
      <c r="L164" s="16" t="s">
        <v>25</v>
      </c>
      <c r="M164" s="16" t="s">
        <v>215</v>
      </c>
    </row>
    <row r="165" spans="1:13" s="15" customFormat="1" x14ac:dyDescent="0.25">
      <c r="A165" s="16">
        <v>36</v>
      </c>
      <c r="B165" s="16" t="s">
        <v>24</v>
      </c>
      <c r="C165" s="25" t="s">
        <v>310</v>
      </c>
      <c r="D165" s="25" t="s">
        <v>311</v>
      </c>
      <c r="E165" s="25" t="s">
        <v>1165</v>
      </c>
      <c r="F165" s="25" t="s">
        <v>1015</v>
      </c>
      <c r="G165" s="26">
        <v>2340000</v>
      </c>
      <c r="H165" s="27" t="s">
        <v>155</v>
      </c>
      <c r="I165" s="25" t="s">
        <v>226</v>
      </c>
      <c r="J165" s="25" t="s">
        <v>1117</v>
      </c>
      <c r="K165" s="25" t="s">
        <v>221</v>
      </c>
      <c r="L165" s="16" t="s">
        <v>25</v>
      </c>
      <c r="M165" s="16" t="s">
        <v>215</v>
      </c>
    </row>
    <row r="166" spans="1:13" s="15" customFormat="1" x14ac:dyDescent="0.25">
      <c r="A166" s="16">
        <v>37</v>
      </c>
      <c r="B166" s="16" t="s">
        <v>24</v>
      </c>
      <c r="C166" s="25" t="s">
        <v>228</v>
      </c>
      <c r="D166" s="25" t="s">
        <v>1213</v>
      </c>
      <c r="E166" s="25" t="s">
        <v>1166</v>
      </c>
      <c r="F166" s="25" t="s">
        <v>1015</v>
      </c>
      <c r="G166" s="26">
        <v>8375000</v>
      </c>
      <c r="H166" s="27" t="s">
        <v>155</v>
      </c>
      <c r="I166" s="25" t="s">
        <v>509</v>
      </c>
      <c r="J166" s="25" t="s">
        <v>1118</v>
      </c>
      <c r="K166" s="25" t="s">
        <v>221</v>
      </c>
      <c r="L166" s="16" t="s">
        <v>25</v>
      </c>
      <c r="M166" s="16" t="s">
        <v>215</v>
      </c>
    </row>
    <row r="167" spans="1:13" s="15" customFormat="1" x14ac:dyDescent="0.25">
      <c r="A167" s="16">
        <v>38</v>
      </c>
      <c r="B167" s="16" t="s">
        <v>24</v>
      </c>
      <c r="C167" s="25" t="s">
        <v>228</v>
      </c>
      <c r="D167" s="25" t="s">
        <v>1218</v>
      </c>
      <c r="E167" s="25" t="s">
        <v>1167</v>
      </c>
      <c r="F167" s="25" t="s">
        <v>1188</v>
      </c>
      <c r="G167" s="26">
        <v>1250000</v>
      </c>
      <c r="H167" s="27" t="s">
        <v>155</v>
      </c>
      <c r="I167" s="25" t="s">
        <v>334</v>
      </c>
      <c r="J167" s="25" t="s">
        <v>1119</v>
      </c>
      <c r="K167" s="25" t="s">
        <v>221</v>
      </c>
      <c r="L167" s="16" t="s">
        <v>25</v>
      </c>
      <c r="M167" s="16" t="s">
        <v>215</v>
      </c>
    </row>
    <row r="168" spans="1:13" s="15" customFormat="1" x14ac:dyDescent="0.25">
      <c r="A168" s="16">
        <v>39</v>
      </c>
      <c r="B168" s="16" t="s">
        <v>24</v>
      </c>
      <c r="C168" s="25" t="s">
        <v>1200</v>
      </c>
      <c r="D168" s="25" t="s">
        <v>1219</v>
      </c>
      <c r="E168" s="25" t="s">
        <v>1168</v>
      </c>
      <c r="F168" s="25" t="s">
        <v>1189</v>
      </c>
      <c r="G168" s="26">
        <v>46800000</v>
      </c>
      <c r="H168" s="27" t="s">
        <v>155</v>
      </c>
      <c r="I168" s="25" t="s">
        <v>332</v>
      </c>
      <c r="J168" s="25" t="s">
        <v>1120</v>
      </c>
      <c r="K168" s="25" t="s">
        <v>221</v>
      </c>
      <c r="L168" s="16" t="s">
        <v>25</v>
      </c>
      <c r="M168" s="16" t="s">
        <v>215</v>
      </c>
    </row>
    <row r="169" spans="1:13" s="15" customFormat="1" x14ac:dyDescent="0.25">
      <c r="A169" s="16">
        <v>40</v>
      </c>
      <c r="B169" s="16" t="s">
        <v>24</v>
      </c>
      <c r="C169" s="25" t="s">
        <v>40</v>
      </c>
      <c r="D169" s="25" t="s">
        <v>1220</v>
      </c>
      <c r="E169" s="25" t="s">
        <v>1169</v>
      </c>
      <c r="F169" s="25" t="s">
        <v>1189</v>
      </c>
      <c r="G169" s="26">
        <v>8740000</v>
      </c>
      <c r="H169" s="27" t="s">
        <v>155</v>
      </c>
      <c r="I169" s="25" t="s">
        <v>507</v>
      </c>
      <c r="J169" s="25" t="s">
        <v>1121</v>
      </c>
      <c r="K169" s="25" t="s">
        <v>221</v>
      </c>
      <c r="L169" s="16" t="s">
        <v>25</v>
      </c>
      <c r="M169" s="16" t="s">
        <v>215</v>
      </c>
    </row>
    <row r="170" spans="1:13" s="15" customFormat="1" x14ac:dyDescent="0.25">
      <c r="A170" s="16">
        <v>41</v>
      </c>
      <c r="B170" s="16" t="s">
        <v>24</v>
      </c>
      <c r="C170" s="25" t="s">
        <v>1201</v>
      </c>
      <c r="D170" s="25" t="s">
        <v>1221</v>
      </c>
      <c r="E170" s="25" t="s">
        <v>1170</v>
      </c>
      <c r="F170" s="25" t="s">
        <v>1189</v>
      </c>
      <c r="G170" s="26">
        <v>33212000</v>
      </c>
      <c r="H170" s="27" t="s">
        <v>155</v>
      </c>
      <c r="I170" s="25" t="s">
        <v>577</v>
      </c>
      <c r="J170" s="25" t="s">
        <v>1122</v>
      </c>
      <c r="K170" s="25" t="s">
        <v>221</v>
      </c>
      <c r="L170" s="16" t="s">
        <v>25</v>
      </c>
      <c r="M170" s="16" t="s">
        <v>215</v>
      </c>
    </row>
    <row r="171" spans="1:13" s="15" customFormat="1" x14ac:dyDescent="0.25">
      <c r="A171" s="16">
        <v>42</v>
      </c>
      <c r="B171" s="16" t="s">
        <v>24</v>
      </c>
      <c r="C171" s="25" t="s">
        <v>512</v>
      </c>
      <c r="D171" s="25" t="s">
        <v>515</v>
      </c>
      <c r="E171" s="25" t="s">
        <v>1171</v>
      </c>
      <c r="F171" s="25" t="s">
        <v>1189</v>
      </c>
      <c r="G171" s="26">
        <v>2422500</v>
      </c>
      <c r="H171" s="27" t="s">
        <v>155</v>
      </c>
      <c r="I171" s="25" t="s">
        <v>222</v>
      </c>
      <c r="J171" s="25" t="s">
        <v>1123</v>
      </c>
      <c r="K171" s="25" t="s">
        <v>221</v>
      </c>
      <c r="L171" s="16" t="s">
        <v>25</v>
      </c>
      <c r="M171" s="16" t="s">
        <v>215</v>
      </c>
    </row>
    <row r="172" spans="1:13" s="15" customFormat="1" x14ac:dyDescent="0.25">
      <c r="A172" s="16">
        <v>43</v>
      </c>
      <c r="B172" s="16" t="s">
        <v>24</v>
      </c>
      <c r="C172" s="25" t="s">
        <v>1202</v>
      </c>
      <c r="D172" s="25" t="s">
        <v>1222</v>
      </c>
      <c r="E172" s="25" t="s">
        <v>1172</v>
      </c>
      <c r="F172" s="25" t="s">
        <v>1189</v>
      </c>
      <c r="G172" s="26">
        <v>900000</v>
      </c>
      <c r="H172" s="27" t="s">
        <v>155</v>
      </c>
      <c r="I172" s="25" t="s">
        <v>543</v>
      </c>
      <c r="J172" s="25" t="s">
        <v>1124</v>
      </c>
      <c r="K172" s="25" t="s">
        <v>221</v>
      </c>
      <c r="L172" s="16" t="s">
        <v>25</v>
      </c>
      <c r="M172" s="16" t="s">
        <v>215</v>
      </c>
    </row>
    <row r="173" spans="1:13" s="15" customFormat="1" x14ac:dyDescent="0.25">
      <c r="A173" s="16">
        <v>44</v>
      </c>
      <c r="B173" s="16" t="s">
        <v>24</v>
      </c>
      <c r="C173" s="25" t="s">
        <v>600</v>
      </c>
      <c r="D173" s="25" t="s">
        <v>601</v>
      </c>
      <c r="E173" s="25" t="s">
        <v>1173</v>
      </c>
      <c r="F173" s="25" t="s">
        <v>1189</v>
      </c>
      <c r="G173" s="26">
        <v>4480000</v>
      </c>
      <c r="H173" s="27" t="s">
        <v>155</v>
      </c>
      <c r="I173" s="25" t="s">
        <v>542</v>
      </c>
      <c r="J173" s="25" t="s">
        <v>1125</v>
      </c>
      <c r="K173" s="25" t="s">
        <v>221</v>
      </c>
      <c r="L173" s="16" t="s">
        <v>25</v>
      </c>
      <c r="M173" s="16" t="s">
        <v>215</v>
      </c>
    </row>
    <row r="174" spans="1:13" s="15" customFormat="1" x14ac:dyDescent="0.25">
      <c r="A174" s="16">
        <v>45</v>
      </c>
      <c r="B174" s="16" t="s">
        <v>24</v>
      </c>
      <c r="C174" s="25" t="s">
        <v>228</v>
      </c>
      <c r="D174" s="25" t="s">
        <v>1223</v>
      </c>
      <c r="E174" s="25" t="s">
        <v>1174</v>
      </c>
      <c r="F174" s="25" t="s">
        <v>1017</v>
      </c>
      <c r="G174" s="26">
        <v>7280000</v>
      </c>
      <c r="H174" s="27" t="s">
        <v>155</v>
      </c>
      <c r="I174" s="25" t="s">
        <v>509</v>
      </c>
      <c r="J174" s="25" t="s">
        <v>1126</v>
      </c>
      <c r="K174" s="25" t="s">
        <v>221</v>
      </c>
      <c r="L174" s="16" t="s">
        <v>25</v>
      </c>
      <c r="M174" s="16" t="s">
        <v>215</v>
      </c>
    </row>
    <row r="175" spans="1:13" s="15" customFormat="1" x14ac:dyDescent="0.25">
      <c r="A175" s="16">
        <v>46</v>
      </c>
      <c r="B175" s="16" t="s">
        <v>24</v>
      </c>
      <c r="C175" s="25" t="s">
        <v>1203</v>
      </c>
      <c r="D175" s="25" t="s">
        <v>1224</v>
      </c>
      <c r="E175" s="25" t="s">
        <v>1175</v>
      </c>
      <c r="F175" s="25" t="s">
        <v>1017</v>
      </c>
      <c r="G175" s="26">
        <v>528960000</v>
      </c>
      <c r="H175" s="27" t="s">
        <v>155</v>
      </c>
      <c r="I175" s="25" t="s">
        <v>223</v>
      </c>
      <c r="J175" s="25" t="s">
        <v>1127</v>
      </c>
      <c r="K175" s="25" t="s">
        <v>221</v>
      </c>
      <c r="L175" s="16" t="s">
        <v>25</v>
      </c>
      <c r="M175" s="16" t="s">
        <v>215</v>
      </c>
    </row>
    <row r="176" spans="1:13" s="15" customFormat="1" x14ac:dyDescent="0.25">
      <c r="A176" s="16">
        <v>47</v>
      </c>
      <c r="B176" s="16" t="s">
        <v>24</v>
      </c>
      <c r="C176" s="25" t="s">
        <v>40</v>
      </c>
      <c r="D176" s="25" t="s">
        <v>1220</v>
      </c>
      <c r="E176" s="25" t="s">
        <v>1176</v>
      </c>
      <c r="F176" s="25" t="s">
        <v>1190</v>
      </c>
      <c r="G176" s="26">
        <v>6336000</v>
      </c>
      <c r="H176" s="27" t="s">
        <v>155</v>
      </c>
      <c r="I176" s="25" t="s">
        <v>1239</v>
      </c>
      <c r="J176" s="25" t="s">
        <v>1128</v>
      </c>
      <c r="K176" s="25" t="s">
        <v>221</v>
      </c>
      <c r="L176" s="16" t="s">
        <v>25</v>
      </c>
      <c r="M176" s="16" t="s">
        <v>215</v>
      </c>
    </row>
    <row r="177" spans="1:13" s="15" customFormat="1" x14ac:dyDescent="0.25">
      <c r="A177" s="16">
        <v>48</v>
      </c>
      <c r="B177" s="16" t="s">
        <v>24</v>
      </c>
      <c r="C177" s="25" t="s">
        <v>1202</v>
      </c>
      <c r="D177" s="25" t="s">
        <v>1222</v>
      </c>
      <c r="E177" s="25" t="s">
        <v>1177</v>
      </c>
      <c r="F177" s="25" t="s">
        <v>1190</v>
      </c>
      <c r="G177" s="26">
        <v>3078000</v>
      </c>
      <c r="H177" s="27" t="s">
        <v>155</v>
      </c>
      <c r="I177" s="25" t="s">
        <v>502</v>
      </c>
      <c r="J177" s="25" t="s">
        <v>1129</v>
      </c>
      <c r="K177" s="25" t="s">
        <v>221</v>
      </c>
      <c r="L177" s="16" t="s">
        <v>25</v>
      </c>
      <c r="M177" s="16" t="s">
        <v>215</v>
      </c>
    </row>
    <row r="178" spans="1:13" s="88" customFormat="1" ht="57" customHeight="1" x14ac:dyDescent="0.25">
      <c r="A178" s="103">
        <v>48</v>
      </c>
      <c r="B178" s="16"/>
      <c r="C178" s="104"/>
      <c r="D178" s="100"/>
      <c r="E178" s="100"/>
      <c r="F178" s="105"/>
      <c r="G178" s="94">
        <f>SUM(G130:G177)</f>
        <v>2412284337.04</v>
      </c>
      <c r="H178" s="94"/>
      <c r="I178" s="104"/>
      <c r="J178" s="100"/>
      <c r="K178" s="100"/>
      <c r="L178" s="99"/>
      <c r="M178" s="99"/>
    </row>
    <row r="179" spans="1:13" s="160" customFormat="1" ht="16.5" customHeight="1" x14ac:dyDescent="0.25">
      <c r="A179" s="136">
        <v>1</v>
      </c>
      <c r="B179" s="137" t="s">
        <v>24</v>
      </c>
      <c r="C179" s="138" t="s">
        <v>1815</v>
      </c>
      <c r="D179" s="138" t="s">
        <v>1816</v>
      </c>
      <c r="E179" s="138" t="s">
        <v>1603</v>
      </c>
      <c r="F179" s="138" t="s">
        <v>1178</v>
      </c>
      <c r="G179" s="139">
        <v>30000000</v>
      </c>
      <c r="H179" s="138" t="s">
        <v>155</v>
      </c>
      <c r="I179" s="138" t="s">
        <v>1781</v>
      </c>
      <c r="J179" s="140">
        <v>261200534370492</v>
      </c>
      <c r="K179" s="138" t="s">
        <v>158</v>
      </c>
      <c r="L179" s="137" t="s">
        <v>25</v>
      </c>
      <c r="M179" s="137" t="s">
        <v>26</v>
      </c>
    </row>
    <row r="180" spans="1:13" s="147" customFormat="1" ht="16.5" customHeight="1" x14ac:dyDescent="0.25">
      <c r="A180" s="142">
        <v>2</v>
      </c>
      <c r="B180" s="143" t="s">
        <v>24</v>
      </c>
      <c r="C180" s="144" t="s">
        <v>1817</v>
      </c>
      <c r="D180" s="144" t="s">
        <v>1818</v>
      </c>
      <c r="E180" s="144" t="s">
        <v>1604</v>
      </c>
      <c r="F180" s="144" t="s">
        <v>1582</v>
      </c>
      <c r="G180" s="145" t="s">
        <v>60</v>
      </c>
      <c r="H180" s="144" t="s">
        <v>155</v>
      </c>
      <c r="I180" s="144" t="s">
        <v>1782</v>
      </c>
      <c r="J180" s="146" t="s">
        <v>1245</v>
      </c>
      <c r="K180" s="144" t="s">
        <v>158</v>
      </c>
      <c r="L180" s="143" t="s">
        <v>25</v>
      </c>
      <c r="M180" s="143" t="s">
        <v>26</v>
      </c>
    </row>
    <row r="181" spans="1:13" s="153" customFormat="1" ht="16.5" customHeight="1" x14ac:dyDescent="0.25">
      <c r="A181" s="148">
        <v>3</v>
      </c>
      <c r="B181" s="149" t="s">
        <v>24</v>
      </c>
      <c r="C181" s="150" t="s">
        <v>391</v>
      </c>
      <c r="D181" s="150" t="s">
        <v>392</v>
      </c>
      <c r="E181" s="150" t="s">
        <v>1605</v>
      </c>
      <c r="F181" s="150" t="s">
        <v>1582</v>
      </c>
      <c r="G181" s="151" t="s">
        <v>60</v>
      </c>
      <c r="H181" s="150" t="s">
        <v>156</v>
      </c>
      <c r="I181" s="150" t="s">
        <v>1783</v>
      </c>
      <c r="J181" s="152" t="s">
        <v>1246</v>
      </c>
      <c r="K181" s="150" t="s">
        <v>158</v>
      </c>
      <c r="L181" s="149" t="s">
        <v>25</v>
      </c>
      <c r="M181" s="149" t="s">
        <v>26</v>
      </c>
    </row>
    <row r="182" spans="1:13" s="28" customFormat="1" x14ac:dyDescent="0.25">
      <c r="A182" s="19">
        <v>4</v>
      </c>
      <c r="B182" s="16" t="s">
        <v>24</v>
      </c>
      <c r="C182" s="29" t="s">
        <v>283</v>
      </c>
      <c r="D182" s="29" t="s">
        <v>82</v>
      </c>
      <c r="E182" s="29" t="s">
        <v>139</v>
      </c>
      <c r="F182" s="29" t="s">
        <v>1583</v>
      </c>
      <c r="G182" s="84">
        <v>111600000</v>
      </c>
      <c r="H182" s="29" t="s">
        <v>155</v>
      </c>
      <c r="I182" s="29" t="s">
        <v>1784</v>
      </c>
      <c r="J182" s="81" t="s">
        <v>1247</v>
      </c>
      <c r="K182" s="29" t="s">
        <v>214</v>
      </c>
      <c r="L182" s="16" t="s">
        <v>25</v>
      </c>
      <c r="M182" s="16" t="s">
        <v>26</v>
      </c>
    </row>
    <row r="183" spans="1:13" s="28" customFormat="1" x14ac:dyDescent="0.25">
      <c r="A183" s="19">
        <v>5</v>
      </c>
      <c r="B183" s="16" t="s">
        <v>24</v>
      </c>
      <c r="C183" s="29" t="s">
        <v>292</v>
      </c>
      <c r="D183" s="29" t="s">
        <v>95</v>
      </c>
      <c r="E183" s="29" t="s">
        <v>1606</v>
      </c>
      <c r="F183" s="29" t="s">
        <v>1178</v>
      </c>
      <c r="G183" s="84">
        <v>300000000</v>
      </c>
      <c r="H183" s="29" t="s">
        <v>155</v>
      </c>
      <c r="I183" s="29" t="s">
        <v>1785</v>
      </c>
      <c r="J183" s="81" t="s">
        <v>1248</v>
      </c>
      <c r="K183" s="29" t="s">
        <v>214</v>
      </c>
      <c r="L183" s="16" t="s">
        <v>25</v>
      </c>
      <c r="M183" s="16" t="s">
        <v>26</v>
      </c>
    </row>
    <row r="184" spans="1:13" s="28" customFormat="1" x14ac:dyDescent="0.25">
      <c r="A184" s="19">
        <v>6</v>
      </c>
      <c r="B184" s="16" t="s">
        <v>24</v>
      </c>
      <c r="C184" s="29" t="s">
        <v>285</v>
      </c>
      <c r="D184" s="29" t="s">
        <v>79</v>
      </c>
      <c r="E184" s="29" t="s">
        <v>1607</v>
      </c>
      <c r="F184" s="29" t="s">
        <v>1178</v>
      </c>
      <c r="G184" s="84">
        <v>3649999</v>
      </c>
      <c r="H184" s="29" t="s">
        <v>155</v>
      </c>
      <c r="I184" s="29" t="s">
        <v>1786</v>
      </c>
      <c r="J184" s="81" t="s">
        <v>1249</v>
      </c>
      <c r="K184" s="29" t="s">
        <v>214</v>
      </c>
      <c r="L184" s="16" t="s">
        <v>25</v>
      </c>
      <c r="M184" s="16" t="s">
        <v>26</v>
      </c>
    </row>
    <row r="185" spans="1:13" s="28" customFormat="1" ht="30" x14ac:dyDescent="0.25">
      <c r="A185" s="19">
        <v>7</v>
      </c>
      <c r="B185" s="16" t="s">
        <v>24</v>
      </c>
      <c r="C185" s="29" t="s">
        <v>31</v>
      </c>
      <c r="D185" s="29" t="s">
        <v>74</v>
      </c>
      <c r="E185" s="29" t="s">
        <v>1608</v>
      </c>
      <c r="F185" s="29" t="s">
        <v>1178</v>
      </c>
      <c r="G185" s="84">
        <v>350000000</v>
      </c>
      <c r="H185" s="29" t="s">
        <v>155</v>
      </c>
      <c r="I185" s="29" t="s">
        <v>1787</v>
      </c>
      <c r="J185" s="81" t="s">
        <v>1250</v>
      </c>
      <c r="K185" s="29" t="s">
        <v>214</v>
      </c>
      <c r="L185" s="16" t="s">
        <v>25</v>
      </c>
      <c r="M185" s="16" t="s">
        <v>26</v>
      </c>
    </row>
    <row r="186" spans="1:13" s="28" customFormat="1" ht="30" x14ac:dyDescent="0.25">
      <c r="A186" s="19">
        <v>8</v>
      </c>
      <c r="B186" s="16" t="s">
        <v>24</v>
      </c>
      <c r="C186" s="29" t="s">
        <v>31</v>
      </c>
      <c r="D186" s="29" t="s">
        <v>74</v>
      </c>
      <c r="E186" s="29" t="s">
        <v>1609</v>
      </c>
      <c r="F186" s="29" t="s">
        <v>1178</v>
      </c>
      <c r="G186" s="84">
        <v>350000000</v>
      </c>
      <c r="H186" s="29" t="s">
        <v>155</v>
      </c>
      <c r="I186" s="29" t="s">
        <v>1787</v>
      </c>
      <c r="J186" s="81" t="s">
        <v>1251</v>
      </c>
      <c r="K186" s="29" t="s">
        <v>214</v>
      </c>
      <c r="L186" s="16" t="s">
        <v>25</v>
      </c>
      <c r="M186" s="16" t="s">
        <v>26</v>
      </c>
    </row>
    <row r="187" spans="1:13" s="28" customFormat="1" x14ac:dyDescent="0.25">
      <c r="A187" s="19">
        <v>9</v>
      </c>
      <c r="B187" s="16" t="s">
        <v>24</v>
      </c>
      <c r="C187" s="29" t="s">
        <v>282</v>
      </c>
      <c r="D187" s="29" t="s">
        <v>63</v>
      </c>
      <c r="E187" s="29" t="s">
        <v>269</v>
      </c>
      <c r="F187" s="29" t="s">
        <v>1179</v>
      </c>
      <c r="G187" s="84">
        <v>45000000</v>
      </c>
      <c r="H187" s="29" t="s">
        <v>155</v>
      </c>
      <c r="I187" s="29" t="s">
        <v>1788</v>
      </c>
      <c r="J187" s="81" t="s">
        <v>1252</v>
      </c>
      <c r="K187" s="29" t="s">
        <v>214</v>
      </c>
      <c r="L187" s="16" t="s">
        <v>25</v>
      </c>
      <c r="M187" s="16" t="s">
        <v>26</v>
      </c>
    </row>
    <row r="188" spans="1:13" s="28" customFormat="1" x14ac:dyDescent="0.25">
      <c r="A188" s="19">
        <v>10</v>
      </c>
      <c r="B188" s="16" t="s">
        <v>24</v>
      </c>
      <c r="C188" s="29" t="s">
        <v>282</v>
      </c>
      <c r="D188" s="29" t="s">
        <v>63</v>
      </c>
      <c r="E188" s="29" t="s">
        <v>1610</v>
      </c>
      <c r="F188" s="29" t="s">
        <v>1179</v>
      </c>
      <c r="G188" s="84">
        <v>84000000</v>
      </c>
      <c r="H188" s="29" t="s">
        <v>155</v>
      </c>
      <c r="I188" s="29" t="s">
        <v>1788</v>
      </c>
      <c r="J188" s="81" t="s">
        <v>1253</v>
      </c>
      <c r="K188" s="29" t="s">
        <v>214</v>
      </c>
      <c r="L188" s="16" t="s">
        <v>25</v>
      </c>
      <c r="M188" s="16" t="s">
        <v>26</v>
      </c>
    </row>
    <row r="189" spans="1:13" s="28" customFormat="1" x14ac:dyDescent="0.25">
      <c r="A189" s="19">
        <v>11</v>
      </c>
      <c r="B189" s="16" t="s">
        <v>24</v>
      </c>
      <c r="C189" s="29" t="s">
        <v>282</v>
      </c>
      <c r="D189" s="29" t="s">
        <v>63</v>
      </c>
      <c r="E189" s="29" t="s">
        <v>1611</v>
      </c>
      <c r="F189" s="29" t="s">
        <v>1179</v>
      </c>
      <c r="G189" s="84">
        <v>408000000</v>
      </c>
      <c r="H189" s="29" t="s">
        <v>155</v>
      </c>
      <c r="I189" s="29" t="s">
        <v>1788</v>
      </c>
      <c r="J189" s="81" t="s">
        <v>1254</v>
      </c>
      <c r="K189" s="29" t="s">
        <v>214</v>
      </c>
      <c r="L189" s="16" t="s">
        <v>25</v>
      </c>
      <c r="M189" s="16" t="s">
        <v>26</v>
      </c>
    </row>
    <row r="190" spans="1:13" s="28" customFormat="1" x14ac:dyDescent="0.25">
      <c r="A190" s="19">
        <v>12</v>
      </c>
      <c r="B190" s="16" t="s">
        <v>24</v>
      </c>
      <c r="C190" s="29" t="s">
        <v>282</v>
      </c>
      <c r="D190" s="29" t="s">
        <v>63</v>
      </c>
      <c r="E190" s="29" t="s">
        <v>1612</v>
      </c>
      <c r="F190" s="29" t="s">
        <v>1179</v>
      </c>
      <c r="G190" s="84">
        <v>495000000</v>
      </c>
      <c r="H190" s="29" t="s">
        <v>155</v>
      </c>
      <c r="I190" s="29" t="s">
        <v>1788</v>
      </c>
      <c r="J190" s="81" t="s">
        <v>1255</v>
      </c>
      <c r="K190" s="29" t="s">
        <v>214</v>
      </c>
      <c r="L190" s="16" t="s">
        <v>25</v>
      </c>
      <c r="M190" s="16" t="s">
        <v>26</v>
      </c>
    </row>
    <row r="191" spans="1:13" s="28" customFormat="1" x14ac:dyDescent="0.25">
      <c r="A191" s="19">
        <v>13</v>
      </c>
      <c r="B191" s="16" t="s">
        <v>24</v>
      </c>
      <c r="C191" s="29" t="s">
        <v>282</v>
      </c>
      <c r="D191" s="29" t="s">
        <v>63</v>
      </c>
      <c r="E191" s="29" t="s">
        <v>127</v>
      </c>
      <c r="F191" s="29" t="s">
        <v>1179</v>
      </c>
      <c r="G191" s="84">
        <v>260000000</v>
      </c>
      <c r="H191" s="29" t="s">
        <v>155</v>
      </c>
      <c r="I191" s="29" t="s">
        <v>1788</v>
      </c>
      <c r="J191" s="81" t="s">
        <v>1256</v>
      </c>
      <c r="K191" s="29" t="s">
        <v>214</v>
      </c>
      <c r="L191" s="16" t="s">
        <v>25</v>
      </c>
      <c r="M191" s="16" t="s">
        <v>26</v>
      </c>
    </row>
    <row r="192" spans="1:13" s="28" customFormat="1" x14ac:dyDescent="0.25">
      <c r="A192" s="19">
        <v>14</v>
      </c>
      <c r="B192" s="16" t="s">
        <v>24</v>
      </c>
      <c r="C192" s="29" t="s">
        <v>364</v>
      </c>
      <c r="D192" s="29" t="s">
        <v>365</v>
      </c>
      <c r="E192" s="29" t="s">
        <v>1613</v>
      </c>
      <c r="F192" s="29" t="s">
        <v>1179</v>
      </c>
      <c r="G192" s="84">
        <v>10000000</v>
      </c>
      <c r="H192" s="29" t="s">
        <v>155</v>
      </c>
      <c r="I192" s="29" t="s">
        <v>1789</v>
      </c>
      <c r="J192" s="81" t="s">
        <v>1257</v>
      </c>
      <c r="K192" s="29" t="s">
        <v>214</v>
      </c>
      <c r="L192" s="16" t="s">
        <v>25</v>
      </c>
      <c r="M192" s="16" t="s">
        <v>26</v>
      </c>
    </row>
    <row r="193" spans="1:13" s="28" customFormat="1" x14ac:dyDescent="0.25">
      <c r="A193" s="19">
        <v>15</v>
      </c>
      <c r="B193" s="16" t="s">
        <v>24</v>
      </c>
      <c r="C193" s="29" t="s">
        <v>282</v>
      </c>
      <c r="D193" s="29" t="s">
        <v>63</v>
      </c>
      <c r="E193" s="29" t="s">
        <v>118</v>
      </c>
      <c r="F193" s="29" t="s">
        <v>1179</v>
      </c>
      <c r="G193" s="84">
        <v>236000000</v>
      </c>
      <c r="H193" s="29" t="s">
        <v>155</v>
      </c>
      <c r="I193" s="29" t="s">
        <v>1788</v>
      </c>
      <c r="J193" s="81" t="s">
        <v>1258</v>
      </c>
      <c r="K193" s="29" t="s">
        <v>214</v>
      </c>
      <c r="L193" s="16" t="s">
        <v>25</v>
      </c>
      <c r="M193" s="16" t="s">
        <v>26</v>
      </c>
    </row>
    <row r="194" spans="1:13" s="28" customFormat="1" x14ac:dyDescent="0.25">
      <c r="A194" s="19">
        <v>16</v>
      </c>
      <c r="B194" s="16" t="s">
        <v>24</v>
      </c>
      <c r="C194" s="29" t="s">
        <v>98</v>
      </c>
      <c r="D194" s="29" t="s">
        <v>99</v>
      </c>
      <c r="E194" s="29" t="s">
        <v>132</v>
      </c>
      <c r="F194" s="29" t="s">
        <v>1179</v>
      </c>
      <c r="G194" s="84">
        <v>9408000</v>
      </c>
      <c r="H194" s="29" t="s">
        <v>155</v>
      </c>
      <c r="I194" s="29" t="s">
        <v>1789</v>
      </c>
      <c r="J194" s="81" t="s">
        <v>1259</v>
      </c>
      <c r="K194" s="29" t="s">
        <v>214</v>
      </c>
      <c r="L194" s="16" t="s">
        <v>25</v>
      </c>
      <c r="M194" s="16" t="s">
        <v>26</v>
      </c>
    </row>
    <row r="195" spans="1:13" s="28" customFormat="1" x14ac:dyDescent="0.25">
      <c r="A195" s="19">
        <v>17</v>
      </c>
      <c r="B195" s="16" t="s">
        <v>24</v>
      </c>
      <c r="C195" s="29" t="s">
        <v>98</v>
      </c>
      <c r="D195" s="29" t="s">
        <v>99</v>
      </c>
      <c r="E195" s="29" t="s">
        <v>133</v>
      </c>
      <c r="F195" s="29" t="s">
        <v>1179</v>
      </c>
      <c r="G195" s="84">
        <v>67200000</v>
      </c>
      <c r="H195" s="29" t="s">
        <v>155</v>
      </c>
      <c r="I195" s="29" t="s">
        <v>1789</v>
      </c>
      <c r="J195" s="81" t="s">
        <v>1260</v>
      </c>
      <c r="K195" s="29" t="s">
        <v>214</v>
      </c>
      <c r="L195" s="16" t="s">
        <v>25</v>
      </c>
      <c r="M195" s="16" t="s">
        <v>26</v>
      </c>
    </row>
    <row r="196" spans="1:13" s="28" customFormat="1" x14ac:dyDescent="0.25">
      <c r="A196" s="19">
        <v>18</v>
      </c>
      <c r="B196" s="16" t="s">
        <v>24</v>
      </c>
      <c r="C196" s="29" t="s">
        <v>92</v>
      </c>
      <c r="D196" s="29" t="s">
        <v>93</v>
      </c>
      <c r="E196" s="29" t="s">
        <v>1614</v>
      </c>
      <c r="F196" s="29" t="s">
        <v>1584</v>
      </c>
      <c r="G196" s="84">
        <v>40992000</v>
      </c>
      <c r="H196" s="29" t="s">
        <v>155</v>
      </c>
      <c r="I196" s="29" t="s">
        <v>1789</v>
      </c>
      <c r="J196" s="81" t="s">
        <v>1261</v>
      </c>
      <c r="K196" s="29" t="s">
        <v>214</v>
      </c>
      <c r="L196" s="16" t="s">
        <v>25</v>
      </c>
      <c r="M196" s="16" t="s">
        <v>26</v>
      </c>
    </row>
    <row r="197" spans="1:13" s="28" customFormat="1" x14ac:dyDescent="0.25">
      <c r="A197" s="19">
        <v>19</v>
      </c>
      <c r="B197" s="16" t="s">
        <v>24</v>
      </c>
      <c r="C197" s="29" t="s">
        <v>282</v>
      </c>
      <c r="D197" s="29" t="s">
        <v>63</v>
      </c>
      <c r="E197" s="29" t="s">
        <v>279</v>
      </c>
      <c r="F197" s="29" t="s">
        <v>1181</v>
      </c>
      <c r="G197" s="84">
        <v>24000000</v>
      </c>
      <c r="H197" s="29" t="s">
        <v>155</v>
      </c>
      <c r="I197" s="29" t="s">
        <v>1788</v>
      </c>
      <c r="J197" s="81" t="s">
        <v>1262</v>
      </c>
      <c r="K197" s="29" t="s">
        <v>214</v>
      </c>
      <c r="L197" s="16" t="s">
        <v>25</v>
      </c>
      <c r="M197" s="16" t="s">
        <v>26</v>
      </c>
    </row>
    <row r="198" spans="1:13" s="28" customFormat="1" x14ac:dyDescent="0.25">
      <c r="A198" s="19">
        <v>20</v>
      </c>
      <c r="B198" s="16" t="s">
        <v>24</v>
      </c>
      <c r="C198" s="29" t="s">
        <v>282</v>
      </c>
      <c r="D198" s="29" t="s">
        <v>63</v>
      </c>
      <c r="E198" s="29" t="s">
        <v>257</v>
      </c>
      <c r="F198" s="29" t="s">
        <v>1181</v>
      </c>
      <c r="G198" s="84">
        <v>216000000</v>
      </c>
      <c r="H198" s="29" t="s">
        <v>155</v>
      </c>
      <c r="I198" s="29" t="s">
        <v>1788</v>
      </c>
      <c r="J198" s="81" t="s">
        <v>1263</v>
      </c>
      <c r="K198" s="29" t="s">
        <v>214</v>
      </c>
      <c r="L198" s="16" t="s">
        <v>25</v>
      </c>
      <c r="M198" s="16" t="s">
        <v>26</v>
      </c>
    </row>
    <row r="199" spans="1:13" s="28" customFormat="1" x14ac:dyDescent="0.25">
      <c r="A199" s="19">
        <v>21</v>
      </c>
      <c r="B199" s="16" t="s">
        <v>24</v>
      </c>
      <c r="C199" s="29" t="s">
        <v>282</v>
      </c>
      <c r="D199" s="29" t="s">
        <v>63</v>
      </c>
      <c r="E199" s="29" t="s">
        <v>152</v>
      </c>
      <c r="F199" s="29" t="s">
        <v>1181</v>
      </c>
      <c r="G199" s="84">
        <v>380000000</v>
      </c>
      <c r="H199" s="29" t="s">
        <v>155</v>
      </c>
      <c r="I199" s="29" t="s">
        <v>1788</v>
      </c>
      <c r="J199" s="81" t="s">
        <v>1264</v>
      </c>
      <c r="K199" s="29" t="s">
        <v>214</v>
      </c>
      <c r="L199" s="16" t="s">
        <v>25</v>
      </c>
      <c r="M199" s="16" t="s">
        <v>26</v>
      </c>
    </row>
    <row r="200" spans="1:13" s="28" customFormat="1" x14ac:dyDescent="0.25">
      <c r="A200" s="19">
        <v>22</v>
      </c>
      <c r="B200" s="16" t="s">
        <v>24</v>
      </c>
      <c r="C200" s="29" t="s">
        <v>286</v>
      </c>
      <c r="D200" s="29" t="s">
        <v>287</v>
      </c>
      <c r="E200" s="29" t="s">
        <v>1615</v>
      </c>
      <c r="F200" s="29" t="s">
        <v>1181</v>
      </c>
      <c r="G200" s="84">
        <v>219744000</v>
      </c>
      <c r="H200" s="29" t="s">
        <v>155</v>
      </c>
      <c r="I200" s="29" t="s">
        <v>1789</v>
      </c>
      <c r="J200" s="81" t="s">
        <v>1265</v>
      </c>
      <c r="K200" s="29" t="s">
        <v>214</v>
      </c>
      <c r="L200" s="16" t="s">
        <v>25</v>
      </c>
      <c r="M200" s="16" t="s">
        <v>26</v>
      </c>
    </row>
    <row r="201" spans="1:13" s="28" customFormat="1" x14ac:dyDescent="0.25">
      <c r="A201" s="19">
        <v>23</v>
      </c>
      <c r="B201" s="16" t="s">
        <v>24</v>
      </c>
      <c r="C201" s="29" t="s">
        <v>282</v>
      </c>
      <c r="D201" s="29" t="s">
        <v>63</v>
      </c>
      <c r="E201" s="29" t="s">
        <v>1616</v>
      </c>
      <c r="F201" s="29" t="s">
        <v>1181</v>
      </c>
      <c r="G201" s="84">
        <v>194000000</v>
      </c>
      <c r="H201" s="29" t="s">
        <v>155</v>
      </c>
      <c r="I201" s="29" t="s">
        <v>1788</v>
      </c>
      <c r="J201" s="81" t="s">
        <v>1266</v>
      </c>
      <c r="K201" s="29" t="s">
        <v>214</v>
      </c>
      <c r="L201" s="16" t="s">
        <v>25</v>
      </c>
      <c r="M201" s="16" t="s">
        <v>26</v>
      </c>
    </row>
    <row r="202" spans="1:13" s="28" customFormat="1" x14ac:dyDescent="0.25">
      <c r="A202" s="19">
        <v>24</v>
      </c>
      <c r="B202" s="16" t="s">
        <v>24</v>
      </c>
      <c r="C202" s="29" t="s">
        <v>368</v>
      </c>
      <c r="D202" s="29" t="s">
        <v>369</v>
      </c>
      <c r="E202" s="29" t="s">
        <v>347</v>
      </c>
      <c r="F202" s="29" t="s">
        <v>1181</v>
      </c>
      <c r="G202" s="84">
        <v>24528000</v>
      </c>
      <c r="H202" s="29" t="s">
        <v>155</v>
      </c>
      <c r="I202" s="29" t="s">
        <v>1789</v>
      </c>
      <c r="J202" s="81" t="s">
        <v>1267</v>
      </c>
      <c r="K202" s="29" t="s">
        <v>214</v>
      </c>
      <c r="L202" s="16" t="s">
        <v>25</v>
      </c>
      <c r="M202" s="16" t="s">
        <v>26</v>
      </c>
    </row>
    <row r="203" spans="1:13" s="28" customFormat="1" x14ac:dyDescent="0.25">
      <c r="A203" s="19">
        <v>25</v>
      </c>
      <c r="B203" s="16" t="s">
        <v>24</v>
      </c>
      <c r="C203" s="29" t="s">
        <v>290</v>
      </c>
      <c r="D203" s="29" t="s">
        <v>291</v>
      </c>
      <c r="E203" s="29" t="s">
        <v>1617</v>
      </c>
      <c r="F203" s="29" t="s">
        <v>1181</v>
      </c>
      <c r="G203" s="84">
        <v>159040000</v>
      </c>
      <c r="H203" s="29" t="s">
        <v>155</v>
      </c>
      <c r="I203" s="29" t="s">
        <v>1789</v>
      </c>
      <c r="J203" s="81" t="s">
        <v>1268</v>
      </c>
      <c r="K203" s="29" t="s">
        <v>214</v>
      </c>
      <c r="L203" s="16" t="s">
        <v>25</v>
      </c>
      <c r="M203" s="16" t="s">
        <v>26</v>
      </c>
    </row>
    <row r="204" spans="1:13" s="28" customFormat="1" x14ac:dyDescent="0.25">
      <c r="A204" s="19">
        <v>26</v>
      </c>
      <c r="B204" s="16" t="s">
        <v>24</v>
      </c>
      <c r="C204" s="29" t="s">
        <v>296</v>
      </c>
      <c r="D204" s="29" t="s">
        <v>94</v>
      </c>
      <c r="E204" s="29" t="s">
        <v>121</v>
      </c>
      <c r="F204" s="29" t="s">
        <v>1181</v>
      </c>
      <c r="G204" s="84">
        <v>124756800</v>
      </c>
      <c r="H204" s="29" t="s">
        <v>155</v>
      </c>
      <c r="I204" s="29" t="s">
        <v>1789</v>
      </c>
      <c r="J204" s="81" t="s">
        <v>1269</v>
      </c>
      <c r="K204" s="29" t="s">
        <v>214</v>
      </c>
      <c r="L204" s="16" t="s">
        <v>25</v>
      </c>
      <c r="M204" s="16" t="s">
        <v>26</v>
      </c>
    </row>
    <row r="205" spans="1:13" s="28" customFormat="1" x14ac:dyDescent="0.25">
      <c r="A205" s="19">
        <v>27</v>
      </c>
      <c r="B205" s="16" t="s">
        <v>24</v>
      </c>
      <c r="C205" s="29" t="s">
        <v>296</v>
      </c>
      <c r="D205" s="29" t="s">
        <v>94</v>
      </c>
      <c r="E205" s="29" t="s">
        <v>278</v>
      </c>
      <c r="F205" s="29" t="s">
        <v>1181</v>
      </c>
      <c r="G205" s="84">
        <v>32373600</v>
      </c>
      <c r="H205" s="29" t="s">
        <v>155</v>
      </c>
      <c r="I205" s="29" t="s">
        <v>1789</v>
      </c>
      <c r="J205" s="81" t="s">
        <v>1270</v>
      </c>
      <c r="K205" s="29" t="s">
        <v>214</v>
      </c>
      <c r="L205" s="16" t="s">
        <v>25</v>
      </c>
      <c r="M205" s="16" t="s">
        <v>26</v>
      </c>
    </row>
    <row r="206" spans="1:13" s="28" customFormat="1" x14ac:dyDescent="0.25">
      <c r="A206" s="19">
        <v>28</v>
      </c>
      <c r="B206" s="16" t="s">
        <v>24</v>
      </c>
      <c r="C206" s="29" t="s">
        <v>296</v>
      </c>
      <c r="D206" s="29" t="s">
        <v>94</v>
      </c>
      <c r="E206" s="29" t="s">
        <v>120</v>
      </c>
      <c r="F206" s="29" t="s">
        <v>1181</v>
      </c>
      <c r="G206" s="84">
        <v>37900800</v>
      </c>
      <c r="H206" s="29" t="s">
        <v>155</v>
      </c>
      <c r="I206" s="29" t="s">
        <v>1789</v>
      </c>
      <c r="J206" s="81" t="s">
        <v>1271</v>
      </c>
      <c r="K206" s="29" t="s">
        <v>214</v>
      </c>
      <c r="L206" s="16" t="s">
        <v>25</v>
      </c>
      <c r="M206" s="16" t="s">
        <v>26</v>
      </c>
    </row>
    <row r="207" spans="1:13" s="28" customFormat="1" x14ac:dyDescent="0.25">
      <c r="A207" s="19">
        <v>29</v>
      </c>
      <c r="B207" s="16" t="s">
        <v>24</v>
      </c>
      <c r="C207" s="29" t="s">
        <v>282</v>
      </c>
      <c r="D207" s="29" t="s">
        <v>63</v>
      </c>
      <c r="E207" s="29" t="s">
        <v>147</v>
      </c>
      <c r="F207" s="29" t="s">
        <v>1181</v>
      </c>
      <c r="G207" s="84">
        <v>300000000</v>
      </c>
      <c r="H207" s="29" t="s">
        <v>155</v>
      </c>
      <c r="I207" s="29" t="s">
        <v>1788</v>
      </c>
      <c r="J207" s="81" t="s">
        <v>1272</v>
      </c>
      <c r="K207" s="29" t="s">
        <v>214</v>
      </c>
      <c r="L207" s="16" t="s">
        <v>25</v>
      </c>
      <c r="M207" s="16" t="s">
        <v>26</v>
      </c>
    </row>
    <row r="208" spans="1:13" s="28" customFormat="1" x14ac:dyDescent="0.25">
      <c r="A208" s="19">
        <v>30</v>
      </c>
      <c r="B208" s="16" t="s">
        <v>24</v>
      </c>
      <c r="C208" s="29" t="s">
        <v>282</v>
      </c>
      <c r="D208" s="29" t="s">
        <v>63</v>
      </c>
      <c r="E208" s="29" t="s">
        <v>142</v>
      </c>
      <c r="F208" s="29" t="s">
        <v>1181</v>
      </c>
      <c r="G208" s="84">
        <v>14000000</v>
      </c>
      <c r="H208" s="29" t="s">
        <v>155</v>
      </c>
      <c r="I208" s="29" t="s">
        <v>1788</v>
      </c>
      <c r="J208" s="81" t="s">
        <v>1273</v>
      </c>
      <c r="K208" s="29" t="s">
        <v>214</v>
      </c>
      <c r="L208" s="16" t="s">
        <v>25</v>
      </c>
      <c r="M208" s="16" t="s">
        <v>26</v>
      </c>
    </row>
    <row r="209" spans="1:13" s="28" customFormat="1" x14ac:dyDescent="0.25">
      <c r="A209" s="19">
        <v>31</v>
      </c>
      <c r="B209" s="16" t="s">
        <v>24</v>
      </c>
      <c r="C209" s="29" t="s">
        <v>85</v>
      </c>
      <c r="D209" s="29" t="s">
        <v>86</v>
      </c>
      <c r="E209" s="29" t="s">
        <v>1618</v>
      </c>
      <c r="F209" s="29" t="s">
        <v>1001</v>
      </c>
      <c r="G209" s="84">
        <v>43545600</v>
      </c>
      <c r="H209" s="29" t="s">
        <v>155</v>
      </c>
      <c r="I209" s="29" t="s">
        <v>1789</v>
      </c>
      <c r="J209" s="81" t="s">
        <v>1274</v>
      </c>
      <c r="K209" s="29" t="s">
        <v>214</v>
      </c>
      <c r="L209" s="16" t="s">
        <v>25</v>
      </c>
      <c r="M209" s="16" t="s">
        <v>26</v>
      </c>
    </row>
    <row r="210" spans="1:13" s="28" customFormat="1" x14ac:dyDescent="0.25">
      <c r="A210" s="19">
        <v>32</v>
      </c>
      <c r="B210" s="16" t="s">
        <v>24</v>
      </c>
      <c r="C210" s="29" t="s">
        <v>282</v>
      </c>
      <c r="D210" s="29" t="s">
        <v>63</v>
      </c>
      <c r="E210" s="29" t="s">
        <v>267</v>
      </c>
      <c r="F210" s="29" t="s">
        <v>1001</v>
      </c>
      <c r="G210" s="84">
        <v>26000000</v>
      </c>
      <c r="H210" s="29" t="s">
        <v>155</v>
      </c>
      <c r="I210" s="29" t="s">
        <v>1788</v>
      </c>
      <c r="J210" s="81" t="s">
        <v>1275</v>
      </c>
      <c r="K210" s="29" t="s">
        <v>214</v>
      </c>
      <c r="L210" s="16" t="s">
        <v>25</v>
      </c>
      <c r="M210" s="16" t="s">
        <v>26</v>
      </c>
    </row>
    <row r="211" spans="1:13" s="28" customFormat="1" x14ac:dyDescent="0.25">
      <c r="A211" s="19">
        <v>33</v>
      </c>
      <c r="B211" s="16" t="s">
        <v>24</v>
      </c>
      <c r="C211" s="29" t="s">
        <v>282</v>
      </c>
      <c r="D211" s="29" t="s">
        <v>63</v>
      </c>
      <c r="E211" s="29" t="s">
        <v>154</v>
      </c>
      <c r="F211" s="29" t="s">
        <v>1001</v>
      </c>
      <c r="G211" s="84">
        <v>26000000</v>
      </c>
      <c r="H211" s="29" t="s">
        <v>155</v>
      </c>
      <c r="I211" s="29" t="s">
        <v>1788</v>
      </c>
      <c r="J211" s="81" t="s">
        <v>1276</v>
      </c>
      <c r="K211" s="29" t="s">
        <v>214</v>
      </c>
      <c r="L211" s="16" t="s">
        <v>25</v>
      </c>
      <c r="M211" s="16" t="s">
        <v>26</v>
      </c>
    </row>
    <row r="212" spans="1:13" s="28" customFormat="1" x14ac:dyDescent="0.25">
      <c r="A212" s="19">
        <v>34</v>
      </c>
      <c r="B212" s="16" t="s">
        <v>24</v>
      </c>
      <c r="C212" s="29" t="s">
        <v>282</v>
      </c>
      <c r="D212" s="29" t="s">
        <v>63</v>
      </c>
      <c r="E212" s="29" t="s">
        <v>151</v>
      </c>
      <c r="F212" s="29" t="s">
        <v>1001</v>
      </c>
      <c r="G212" s="84">
        <v>60000000</v>
      </c>
      <c r="H212" s="29" t="s">
        <v>155</v>
      </c>
      <c r="I212" s="29" t="s">
        <v>1788</v>
      </c>
      <c r="J212" s="81" t="s">
        <v>1277</v>
      </c>
      <c r="K212" s="29" t="s">
        <v>214</v>
      </c>
      <c r="L212" s="16" t="s">
        <v>25</v>
      </c>
      <c r="M212" s="16" t="s">
        <v>26</v>
      </c>
    </row>
    <row r="213" spans="1:13" s="28" customFormat="1" x14ac:dyDescent="0.25">
      <c r="A213" s="19">
        <v>35</v>
      </c>
      <c r="B213" s="16" t="s">
        <v>24</v>
      </c>
      <c r="C213" s="29" t="s">
        <v>288</v>
      </c>
      <c r="D213" s="29" t="s">
        <v>289</v>
      </c>
      <c r="E213" s="29" t="s">
        <v>1619</v>
      </c>
      <c r="F213" s="29" t="s">
        <v>1001</v>
      </c>
      <c r="G213" s="84">
        <v>30380000</v>
      </c>
      <c r="H213" s="29" t="s">
        <v>155</v>
      </c>
      <c r="I213" s="29" t="s">
        <v>1789</v>
      </c>
      <c r="J213" s="81" t="s">
        <v>1278</v>
      </c>
      <c r="K213" s="29" t="s">
        <v>214</v>
      </c>
      <c r="L213" s="16" t="s">
        <v>25</v>
      </c>
      <c r="M213" s="16" t="s">
        <v>26</v>
      </c>
    </row>
    <row r="214" spans="1:13" s="28" customFormat="1" x14ac:dyDescent="0.25">
      <c r="A214" s="19">
        <v>36</v>
      </c>
      <c r="B214" s="16" t="s">
        <v>24</v>
      </c>
      <c r="C214" s="29" t="s">
        <v>83</v>
      </c>
      <c r="D214" s="29" t="s">
        <v>84</v>
      </c>
      <c r="E214" s="29" t="s">
        <v>1620</v>
      </c>
      <c r="F214" s="29" t="s">
        <v>1001</v>
      </c>
      <c r="G214" s="84">
        <v>2450881788</v>
      </c>
      <c r="H214" s="29" t="s">
        <v>155</v>
      </c>
      <c r="I214" s="29" t="s">
        <v>1790</v>
      </c>
      <c r="J214" s="81" t="s">
        <v>1279</v>
      </c>
      <c r="K214" s="29" t="s">
        <v>214</v>
      </c>
      <c r="L214" s="16" t="s">
        <v>25</v>
      </c>
      <c r="M214" s="16" t="s">
        <v>26</v>
      </c>
    </row>
    <row r="215" spans="1:13" s="28" customFormat="1" x14ac:dyDescent="0.25">
      <c r="A215" s="19">
        <v>37</v>
      </c>
      <c r="B215" s="16" t="s">
        <v>24</v>
      </c>
      <c r="C215" s="29" t="s">
        <v>65</v>
      </c>
      <c r="D215" s="29" t="s">
        <v>66</v>
      </c>
      <c r="E215" s="29" t="s">
        <v>1621</v>
      </c>
      <c r="F215" s="29" t="s">
        <v>1001</v>
      </c>
      <c r="G215" s="84">
        <v>2103610440</v>
      </c>
      <c r="H215" s="29" t="s">
        <v>155</v>
      </c>
      <c r="I215" s="29" t="s">
        <v>1790</v>
      </c>
      <c r="J215" s="81" t="s">
        <v>1280</v>
      </c>
      <c r="K215" s="29" t="s">
        <v>214</v>
      </c>
      <c r="L215" s="16" t="s">
        <v>25</v>
      </c>
      <c r="M215" s="16" t="s">
        <v>26</v>
      </c>
    </row>
    <row r="216" spans="1:13" s="28" customFormat="1" x14ac:dyDescent="0.25">
      <c r="A216" s="19">
        <v>38</v>
      </c>
      <c r="B216" s="16" t="s">
        <v>24</v>
      </c>
      <c r="C216" s="29" t="s">
        <v>282</v>
      </c>
      <c r="D216" s="29" t="s">
        <v>63</v>
      </c>
      <c r="E216" s="29" t="s">
        <v>273</v>
      </c>
      <c r="F216" s="29" t="s">
        <v>1585</v>
      </c>
      <c r="G216" s="84">
        <v>377000000</v>
      </c>
      <c r="H216" s="29" t="s">
        <v>155</v>
      </c>
      <c r="I216" s="29" t="s">
        <v>1788</v>
      </c>
      <c r="J216" s="81" t="s">
        <v>1281</v>
      </c>
      <c r="K216" s="29" t="s">
        <v>214</v>
      </c>
      <c r="L216" s="16" t="s">
        <v>25</v>
      </c>
      <c r="M216" s="16" t="s">
        <v>26</v>
      </c>
    </row>
    <row r="217" spans="1:13" s="28" customFormat="1" x14ac:dyDescent="0.25">
      <c r="A217" s="19">
        <v>39</v>
      </c>
      <c r="B217" s="16" t="s">
        <v>24</v>
      </c>
      <c r="C217" s="29" t="s">
        <v>282</v>
      </c>
      <c r="D217" s="29" t="s">
        <v>63</v>
      </c>
      <c r="E217" s="29" t="s">
        <v>1622</v>
      </c>
      <c r="F217" s="29" t="s">
        <v>1585</v>
      </c>
      <c r="G217" s="84">
        <v>132000000</v>
      </c>
      <c r="H217" s="29" t="s">
        <v>155</v>
      </c>
      <c r="I217" s="29" t="s">
        <v>1788</v>
      </c>
      <c r="J217" s="81" t="s">
        <v>1282</v>
      </c>
      <c r="K217" s="29" t="s">
        <v>214</v>
      </c>
      <c r="L217" s="16" t="s">
        <v>25</v>
      </c>
      <c r="M217" s="16" t="s">
        <v>26</v>
      </c>
    </row>
    <row r="218" spans="1:13" s="28" customFormat="1" x14ac:dyDescent="0.25">
      <c r="A218" s="19">
        <v>40</v>
      </c>
      <c r="B218" s="16" t="s">
        <v>24</v>
      </c>
      <c r="C218" s="29" t="s">
        <v>85</v>
      </c>
      <c r="D218" s="29" t="s">
        <v>86</v>
      </c>
      <c r="E218" s="29" t="s">
        <v>1623</v>
      </c>
      <c r="F218" s="29" t="s">
        <v>1585</v>
      </c>
      <c r="G218" s="84">
        <v>14515200</v>
      </c>
      <c r="H218" s="29" t="s">
        <v>155</v>
      </c>
      <c r="I218" s="29" t="s">
        <v>1789</v>
      </c>
      <c r="J218" s="81" t="s">
        <v>1283</v>
      </c>
      <c r="K218" s="29" t="s">
        <v>214</v>
      </c>
      <c r="L218" s="16" t="s">
        <v>25</v>
      </c>
      <c r="M218" s="16" t="s">
        <v>26</v>
      </c>
    </row>
    <row r="219" spans="1:13" s="28" customFormat="1" x14ac:dyDescent="0.25">
      <c r="A219" s="19">
        <v>41</v>
      </c>
      <c r="B219" s="16" t="s">
        <v>24</v>
      </c>
      <c r="C219" s="29" t="s">
        <v>282</v>
      </c>
      <c r="D219" s="29" t="s">
        <v>63</v>
      </c>
      <c r="E219" s="29" t="s">
        <v>272</v>
      </c>
      <c r="F219" s="29" t="s">
        <v>1585</v>
      </c>
      <c r="G219" s="84">
        <v>24000000</v>
      </c>
      <c r="H219" s="29" t="s">
        <v>155</v>
      </c>
      <c r="I219" s="29" t="s">
        <v>1788</v>
      </c>
      <c r="J219" s="81" t="s">
        <v>1284</v>
      </c>
      <c r="K219" s="29" t="s">
        <v>214</v>
      </c>
      <c r="L219" s="16" t="s">
        <v>25</v>
      </c>
      <c r="M219" s="16" t="s">
        <v>26</v>
      </c>
    </row>
    <row r="220" spans="1:13" s="28" customFormat="1" x14ac:dyDescent="0.25">
      <c r="A220" s="19">
        <v>42</v>
      </c>
      <c r="B220" s="16" t="s">
        <v>24</v>
      </c>
      <c r="C220" s="29" t="s">
        <v>282</v>
      </c>
      <c r="D220" s="29" t="s">
        <v>63</v>
      </c>
      <c r="E220" s="29" t="s">
        <v>1624</v>
      </c>
      <c r="F220" s="29" t="s">
        <v>1002</v>
      </c>
      <c r="G220" s="84">
        <v>24000000</v>
      </c>
      <c r="H220" s="29" t="s">
        <v>155</v>
      </c>
      <c r="I220" s="29" t="s">
        <v>1788</v>
      </c>
      <c r="J220" s="81" t="s">
        <v>1285</v>
      </c>
      <c r="K220" s="29" t="s">
        <v>214</v>
      </c>
      <c r="L220" s="16" t="s">
        <v>25</v>
      </c>
      <c r="M220" s="16" t="s">
        <v>26</v>
      </c>
    </row>
    <row r="221" spans="1:13" s="28" customFormat="1" x14ac:dyDescent="0.25">
      <c r="A221" s="19">
        <v>43</v>
      </c>
      <c r="B221" s="16" t="s">
        <v>24</v>
      </c>
      <c r="C221" s="29" t="s">
        <v>282</v>
      </c>
      <c r="D221" s="29" t="s">
        <v>63</v>
      </c>
      <c r="E221" s="29" t="s">
        <v>1625</v>
      </c>
      <c r="F221" s="29" t="s">
        <v>1002</v>
      </c>
      <c r="G221" s="84">
        <v>12000000</v>
      </c>
      <c r="H221" s="29" t="s">
        <v>155</v>
      </c>
      <c r="I221" s="29" t="s">
        <v>1788</v>
      </c>
      <c r="J221" s="81" t="s">
        <v>1286</v>
      </c>
      <c r="K221" s="29" t="s">
        <v>214</v>
      </c>
      <c r="L221" s="16" t="s">
        <v>25</v>
      </c>
      <c r="M221" s="16" t="s">
        <v>26</v>
      </c>
    </row>
    <row r="222" spans="1:13" s="28" customFormat="1" ht="30" x14ac:dyDescent="0.25">
      <c r="A222" s="19">
        <v>44</v>
      </c>
      <c r="B222" s="16" t="s">
        <v>24</v>
      </c>
      <c r="C222" s="29" t="s">
        <v>104</v>
      </c>
      <c r="D222" s="29" t="s">
        <v>105</v>
      </c>
      <c r="E222" s="29" t="s">
        <v>1626</v>
      </c>
      <c r="F222" s="29" t="s">
        <v>1002</v>
      </c>
      <c r="G222" s="84">
        <v>64368000</v>
      </c>
      <c r="H222" s="29" t="s">
        <v>155</v>
      </c>
      <c r="I222" s="29" t="s">
        <v>1791</v>
      </c>
      <c r="J222" s="81" t="s">
        <v>1287</v>
      </c>
      <c r="K222" s="29" t="s">
        <v>214</v>
      </c>
      <c r="L222" s="16" t="s">
        <v>25</v>
      </c>
      <c r="M222" s="16" t="s">
        <v>26</v>
      </c>
    </row>
    <row r="223" spans="1:13" s="28" customFormat="1" ht="30" x14ac:dyDescent="0.25">
      <c r="A223" s="19">
        <v>45</v>
      </c>
      <c r="B223" s="16" t="s">
        <v>24</v>
      </c>
      <c r="C223" s="29" t="s">
        <v>285</v>
      </c>
      <c r="D223" s="29" t="s">
        <v>79</v>
      </c>
      <c r="E223" s="29" t="s">
        <v>1627</v>
      </c>
      <c r="F223" s="29" t="s">
        <v>1002</v>
      </c>
      <c r="G223" s="84">
        <v>749319327</v>
      </c>
      <c r="H223" s="29" t="s">
        <v>155</v>
      </c>
      <c r="I223" s="29" t="s">
        <v>1786</v>
      </c>
      <c r="J223" s="81" t="s">
        <v>1288</v>
      </c>
      <c r="K223" s="29" t="s">
        <v>214</v>
      </c>
      <c r="L223" s="16" t="s">
        <v>25</v>
      </c>
      <c r="M223" s="16" t="s">
        <v>26</v>
      </c>
    </row>
    <row r="224" spans="1:13" s="28" customFormat="1" x14ac:dyDescent="0.25">
      <c r="A224" s="19">
        <v>46</v>
      </c>
      <c r="B224" s="16" t="s">
        <v>24</v>
      </c>
      <c r="C224" s="29" t="s">
        <v>87</v>
      </c>
      <c r="D224" s="29" t="s">
        <v>88</v>
      </c>
      <c r="E224" s="29" t="s">
        <v>1628</v>
      </c>
      <c r="F224" s="29" t="s">
        <v>1002</v>
      </c>
      <c r="G224" s="84">
        <v>4331793708</v>
      </c>
      <c r="H224" s="29" t="s">
        <v>155</v>
      </c>
      <c r="I224" s="29" t="s">
        <v>1790</v>
      </c>
      <c r="J224" s="81" t="s">
        <v>1289</v>
      </c>
      <c r="K224" s="29" t="s">
        <v>214</v>
      </c>
      <c r="L224" s="16" t="s">
        <v>25</v>
      </c>
      <c r="M224" s="16" t="s">
        <v>26</v>
      </c>
    </row>
    <row r="225" spans="1:13" s="28" customFormat="1" x14ac:dyDescent="0.25">
      <c r="A225" s="19">
        <v>47</v>
      </c>
      <c r="B225" s="16" t="s">
        <v>24</v>
      </c>
      <c r="C225" s="29" t="s">
        <v>75</v>
      </c>
      <c r="D225" s="29" t="s">
        <v>76</v>
      </c>
      <c r="E225" s="29" t="s">
        <v>1629</v>
      </c>
      <c r="F225" s="29" t="s">
        <v>1182</v>
      </c>
      <c r="G225" s="84">
        <v>3912116172</v>
      </c>
      <c r="H225" s="29" t="s">
        <v>155</v>
      </c>
      <c r="I225" s="29" t="s">
        <v>1790</v>
      </c>
      <c r="J225" s="81" t="s">
        <v>1290</v>
      </c>
      <c r="K225" s="29" t="s">
        <v>214</v>
      </c>
      <c r="L225" s="16" t="s">
        <v>25</v>
      </c>
      <c r="M225" s="16" t="s">
        <v>26</v>
      </c>
    </row>
    <row r="226" spans="1:13" s="28" customFormat="1" x14ac:dyDescent="0.25">
      <c r="A226" s="19">
        <v>48</v>
      </c>
      <c r="B226" s="16" t="s">
        <v>24</v>
      </c>
      <c r="C226" s="29" t="s">
        <v>209</v>
      </c>
      <c r="D226" s="29" t="s">
        <v>206</v>
      </c>
      <c r="E226" s="29" t="s">
        <v>1630</v>
      </c>
      <c r="F226" s="29" t="s">
        <v>1182</v>
      </c>
      <c r="G226" s="84">
        <v>2105617824</v>
      </c>
      <c r="H226" s="29" t="s">
        <v>155</v>
      </c>
      <c r="I226" s="29" t="s">
        <v>1790</v>
      </c>
      <c r="J226" s="81" t="s">
        <v>1291</v>
      </c>
      <c r="K226" s="29" t="s">
        <v>214</v>
      </c>
      <c r="L226" s="16" t="s">
        <v>25</v>
      </c>
      <c r="M226" s="16" t="s">
        <v>26</v>
      </c>
    </row>
    <row r="227" spans="1:13" s="28" customFormat="1" x14ac:dyDescent="0.25">
      <c r="A227" s="19">
        <v>49</v>
      </c>
      <c r="B227" s="16" t="s">
        <v>24</v>
      </c>
      <c r="C227" s="29" t="s">
        <v>83</v>
      </c>
      <c r="D227" s="29" t="s">
        <v>84</v>
      </c>
      <c r="E227" s="29" t="s">
        <v>1631</v>
      </c>
      <c r="F227" s="29" t="s">
        <v>1003</v>
      </c>
      <c r="G227" s="84">
        <v>306018540</v>
      </c>
      <c r="H227" s="29" t="s">
        <v>155</v>
      </c>
      <c r="I227" s="29" t="s">
        <v>1790</v>
      </c>
      <c r="J227" s="81" t="s">
        <v>1292</v>
      </c>
      <c r="K227" s="29" t="s">
        <v>214</v>
      </c>
      <c r="L227" s="16" t="s">
        <v>25</v>
      </c>
      <c r="M227" s="16" t="s">
        <v>26</v>
      </c>
    </row>
    <row r="228" spans="1:13" s="28" customFormat="1" x14ac:dyDescent="0.25">
      <c r="A228" s="19">
        <v>50</v>
      </c>
      <c r="B228" s="16" t="s">
        <v>24</v>
      </c>
      <c r="C228" s="29" t="s">
        <v>69</v>
      </c>
      <c r="D228" s="29" t="s">
        <v>70</v>
      </c>
      <c r="E228" s="29" t="s">
        <v>1632</v>
      </c>
      <c r="F228" s="29" t="s">
        <v>1003</v>
      </c>
      <c r="G228" s="84">
        <v>10402540181</v>
      </c>
      <c r="H228" s="29" t="s">
        <v>155</v>
      </c>
      <c r="I228" s="29" t="s">
        <v>1790</v>
      </c>
      <c r="J228" s="81" t="s">
        <v>1293</v>
      </c>
      <c r="K228" s="29" t="s">
        <v>214</v>
      </c>
      <c r="L228" s="16" t="s">
        <v>25</v>
      </c>
      <c r="M228" s="16" t="s">
        <v>26</v>
      </c>
    </row>
    <row r="229" spans="1:13" s="28" customFormat="1" x14ac:dyDescent="0.25">
      <c r="A229" s="19">
        <v>51</v>
      </c>
      <c r="B229" s="16" t="s">
        <v>24</v>
      </c>
      <c r="C229" s="29" t="s">
        <v>284</v>
      </c>
      <c r="D229" s="29" t="s">
        <v>71</v>
      </c>
      <c r="E229" s="29" t="s">
        <v>1633</v>
      </c>
      <c r="F229" s="29" t="s">
        <v>1586</v>
      </c>
      <c r="G229" s="84">
        <v>2398332816</v>
      </c>
      <c r="H229" s="29" t="s">
        <v>155</v>
      </c>
      <c r="I229" s="29" t="s">
        <v>1790</v>
      </c>
      <c r="J229" s="81" t="s">
        <v>1294</v>
      </c>
      <c r="K229" s="29" t="s">
        <v>214</v>
      </c>
      <c r="L229" s="16" t="s">
        <v>25</v>
      </c>
      <c r="M229" s="16" t="s">
        <v>26</v>
      </c>
    </row>
    <row r="230" spans="1:13" s="28" customFormat="1" x14ac:dyDescent="0.25">
      <c r="A230" s="19">
        <v>52</v>
      </c>
      <c r="B230" s="16" t="s">
        <v>24</v>
      </c>
      <c r="C230" s="29" t="s">
        <v>293</v>
      </c>
      <c r="D230" s="29" t="s">
        <v>90</v>
      </c>
      <c r="E230" s="29" t="s">
        <v>1634</v>
      </c>
      <c r="F230" s="29" t="s">
        <v>1587</v>
      </c>
      <c r="G230" s="84">
        <v>1787953293</v>
      </c>
      <c r="H230" s="29" t="s">
        <v>155</v>
      </c>
      <c r="I230" s="29" t="s">
        <v>1790</v>
      </c>
      <c r="J230" s="81" t="s">
        <v>1295</v>
      </c>
      <c r="K230" s="29" t="s">
        <v>214</v>
      </c>
      <c r="L230" s="16" t="s">
        <v>25</v>
      </c>
      <c r="M230" s="16" t="s">
        <v>26</v>
      </c>
    </row>
    <row r="231" spans="1:13" s="28" customFormat="1" x14ac:dyDescent="0.25">
      <c r="A231" s="19">
        <v>53</v>
      </c>
      <c r="B231" s="16" t="s">
        <v>24</v>
      </c>
      <c r="C231" s="29" t="s">
        <v>67</v>
      </c>
      <c r="D231" s="29" t="s">
        <v>68</v>
      </c>
      <c r="E231" s="29" t="s">
        <v>1635</v>
      </c>
      <c r="F231" s="29" t="s">
        <v>1587</v>
      </c>
      <c r="G231" s="84">
        <v>5182201978</v>
      </c>
      <c r="H231" s="29" t="s">
        <v>155</v>
      </c>
      <c r="I231" s="29" t="s">
        <v>1790</v>
      </c>
      <c r="J231" s="81" t="s">
        <v>1296</v>
      </c>
      <c r="K231" s="29" t="s">
        <v>214</v>
      </c>
      <c r="L231" s="16" t="s">
        <v>25</v>
      </c>
      <c r="M231" s="16" t="s">
        <v>26</v>
      </c>
    </row>
    <row r="232" spans="1:13" s="28" customFormat="1" x14ac:dyDescent="0.25">
      <c r="A232" s="19">
        <v>54</v>
      </c>
      <c r="B232" s="16" t="s">
        <v>24</v>
      </c>
      <c r="C232" s="29" t="s">
        <v>85</v>
      </c>
      <c r="D232" s="29" t="s">
        <v>86</v>
      </c>
      <c r="E232" s="29" t="s">
        <v>277</v>
      </c>
      <c r="F232" s="29" t="s">
        <v>1587</v>
      </c>
      <c r="G232" s="84">
        <v>29030400</v>
      </c>
      <c r="H232" s="29" t="s">
        <v>155</v>
      </c>
      <c r="I232" s="29" t="s">
        <v>1789</v>
      </c>
      <c r="J232" s="81" t="s">
        <v>1297</v>
      </c>
      <c r="K232" s="29" t="s">
        <v>214</v>
      </c>
      <c r="L232" s="16" t="s">
        <v>25</v>
      </c>
      <c r="M232" s="16" t="s">
        <v>26</v>
      </c>
    </row>
    <row r="233" spans="1:13" s="28" customFormat="1" x14ac:dyDescent="0.25">
      <c r="A233" s="19">
        <v>55</v>
      </c>
      <c r="B233" s="16" t="s">
        <v>24</v>
      </c>
      <c r="C233" s="29" t="s">
        <v>282</v>
      </c>
      <c r="D233" s="29" t="s">
        <v>63</v>
      </c>
      <c r="E233" s="29" t="s">
        <v>1636</v>
      </c>
      <c r="F233" s="29" t="s">
        <v>1587</v>
      </c>
      <c r="G233" s="84">
        <v>144000000</v>
      </c>
      <c r="H233" s="29" t="s">
        <v>155</v>
      </c>
      <c r="I233" s="29" t="s">
        <v>1788</v>
      </c>
      <c r="J233" s="81" t="s">
        <v>1298</v>
      </c>
      <c r="K233" s="29" t="s">
        <v>214</v>
      </c>
      <c r="L233" s="16" t="s">
        <v>25</v>
      </c>
      <c r="M233" s="16" t="s">
        <v>26</v>
      </c>
    </row>
    <row r="234" spans="1:13" s="28" customFormat="1" ht="30" x14ac:dyDescent="0.25">
      <c r="A234" s="19">
        <v>56</v>
      </c>
      <c r="B234" s="16" t="s">
        <v>24</v>
      </c>
      <c r="C234" s="29" t="s">
        <v>563</v>
      </c>
      <c r="D234" s="29" t="s">
        <v>551</v>
      </c>
      <c r="E234" s="29" t="s">
        <v>1637</v>
      </c>
      <c r="F234" s="29" t="s">
        <v>1587</v>
      </c>
      <c r="G234" s="84">
        <v>565395</v>
      </c>
      <c r="H234" s="29" t="s">
        <v>155</v>
      </c>
      <c r="I234" s="29" t="s">
        <v>1792</v>
      </c>
      <c r="J234" s="81" t="s">
        <v>1299</v>
      </c>
      <c r="K234" s="29" t="s">
        <v>214</v>
      </c>
      <c r="L234" s="16" t="s">
        <v>25</v>
      </c>
      <c r="M234" s="16" t="s">
        <v>26</v>
      </c>
    </row>
    <row r="235" spans="1:13" s="28" customFormat="1" x14ac:dyDescent="0.25">
      <c r="A235" s="19">
        <v>57</v>
      </c>
      <c r="B235" s="16" t="s">
        <v>24</v>
      </c>
      <c r="C235" s="29" t="s">
        <v>282</v>
      </c>
      <c r="D235" s="29" t="s">
        <v>63</v>
      </c>
      <c r="E235" s="29" t="s">
        <v>263</v>
      </c>
      <c r="F235" s="29" t="s">
        <v>1587</v>
      </c>
      <c r="G235" s="84">
        <v>245075200</v>
      </c>
      <c r="H235" s="29" t="s">
        <v>155</v>
      </c>
      <c r="I235" s="29" t="s">
        <v>1788</v>
      </c>
      <c r="J235" s="81" t="s">
        <v>1300</v>
      </c>
      <c r="K235" s="29" t="s">
        <v>214</v>
      </c>
      <c r="L235" s="16" t="s">
        <v>25</v>
      </c>
      <c r="M235" s="16" t="s">
        <v>26</v>
      </c>
    </row>
    <row r="236" spans="1:13" s="28" customFormat="1" x14ac:dyDescent="0.25">
      <c r="A236" s="19">
        <v>58</v>
      </c>
      <c r="B236" s="16" t="s">
        <v>24</v>
      </c>
      <c r="C236" s="29" t="s">
        <v>282</v>
      </c>
      <c r="D236" s="29" t="s">
        <v>63</v>
      </c>
      <c r="E236" s="29" t="s">
        <v>255</v>
      </c>
      <c r="F236" s="29" t="s">
        <v>1587</v>
      </c>
      <c r="G236" s="84">
        <v>224000000</v>
      </c>
      <c r="H236" s="29" t="s">
        <v>155</v>
      </c>
      <c r="I236" s="29" t="s">
        <v>1788</v>
      </c>
      <c r="J236" s="81" t="s">
        <v>1301</v>
      </c>
      <c r="K236" s="29" t="s">
        <v>214</v>
      </c>
      <c r="L236" s="16" t="s">
        <v>25</v>
      </c>
      <c r="M236" s="16" t="s">
        <v>26</v>
      </c>
    </row>
    <row r="237" spans="1:13" s="28" customFormat="1" x14ac:dyDescent="0.25">
      <c r="A237" s="19">
        <v>59</v>
      </c>
      <c r="B237" s="16" t="s">
        <v>24</v>
      </c>
      <c r="C237" s="29" t="s">
        <v>283</v>
      </c>
      <c r="D237" s="29" t="s">
        <v>82</v>
      </c>
      <c r="E237" s="29" t="s">
        <v>1638</v>
      </c>
      <c r="F237" s="29" t="s">
        <v>1588</v>
      </c>
      <c r="G237" s="84">
        <v>52200000</v>
      </c>
      <c r="H237" s="29" t="s">
        <v>155</v>
      </c>
      <c r="I237" s="29" t="s">
        <v>1784</v>
      </c>
      <c r="J237" s="81" t="s">
        <v>1302</v>
      </c>
      <c r="K237" s="29" t="s">
        <v>214</v>
      </c>
      <c r="L237" s="16" t="s">
        <v>25</v>
      </c>
      <c r="M237" s="16" t="s">
        <v>26</v>
      </c>
    </row>
    <row r="238" spans="1:13" s="28" customFormat="1" x14ac:dyDescent="0.25">
      <c r="A238" s="19">
        <v>60</v>
      </c>
      <c r="B238" s="16" t="s">
        <v>24</v>
      </c>
      <c r="C238" s="29" t="s">
        <v>282</v>
      </c>
      <c r="D238" s="29" t="s">
        <v>63</v>
      </c>
      <c r="E238" s="29" t="s">
        <v>265</v>
      </c>
      <c r="F238" s="29" t="s">
        <v>1588</v>
      </c>
      <c r="G238" s="84">
        <v>180000000</v>
      </c>
      <c r="H238" s="29" t="s">
        <v>155</v>
      </c>
      <c r="I238" s="29" t="s">
        <v>1788</v>
      </c>
      <c r="J238" s="81" t="s">
        <v>1303</v>
      </c>
      <c r="K238" s="29" t="s">
        <v>214</v>
      </c>
      <c r="L238" s="16" t="s">
        <v>25</v>
      </c>
      <c r="M238" s="16" t="s">
        <v>26</v>
      </c>
    </row>
    <row r="239" spans="1:13" s="28" customFormat="1" x14ac:dyDescent="0.25">
      <c r="A239" s="19">
        <v>61</v>
      </c>
      <c r="B239" s="16" t="s">
        <v>24</v>
      </c>
      <c r="C239" s="29" t="s">
        <v>282</v>
      </c>
      <c r="D239" s="29" t="s">
        <v>63</v>
      </c>
      <c r="E239" s="29" t="s">
        <v>123</v>
      </c>
      <c r="F239" s="29" t="s">
        <v>1588</v>
      </c>
      <c r="G239" s="84">
        <v>300000000</v>
      </c>
      <c r="H239" s="29" t="s">
        <v>155</v>
      </c>
      <c r="I239" s="29" t="s">
        <v>1788</v>
      </c>
      <c r="J239" s="81" t="s">
        <v>1304</v>
      </c>
      <c r="K239" s="29" t="s">
        <v>214</v>
      </c>
      <c r="L239" s="16" t="s">
        <v>25</v>
      </c>
      <c r="M239" s="16" t="s">
        <v>26</v>
      </c>
    </row>
    <row r="240" spans="1:13" s="28" customFormat="1" x14ac:dyDescent="0.25">
      <c r="A240" s="19">
        <v>62</v>
      </c>
      <c r="B240" s="16" t="s">
        <v>24</v>
      </c>
      <c r="C240" s="29" t="s">
        <v>282</v>
      </c>
      <c r="D240" s="29" t="s">
        <v>63</v>
      </c>
      <c r="E240" s="29" t="s">
        <v>256</v>
      </c>
      <c r="F240" s="29" t="s">
        <v>1588</v>
      </c>
      <c r="G240" s="84">
        <v>168000000</v>
      </c>
      <c r="H240" s="29" t="s">
        <v>155</v>
      </c>
      <c r="I240" s="29" t="s">
        <v>1788</v>
      </c>
      <c r="J240" s="81" t="s">
        <v>1305</v>
      </c>
      <c r="K240" s="29" t="s">
        <v>214</v>
      </c>
      <c r="L240" s="16" t="s">
        <v>25</v>
      </c>
      <c r="M240" s="16" t="s">
        <v>26</v>
      </c>
    </row>
    <row r="241" spans="1:13" s="28" customFormat="1" x14ac:dyDescent="0.25">
      <c r="A241" s="19">
        <v>63</v>
      </c>
      <c r="B241" s="16" t="s">
        <v>24</v>
      </c>
      <c r="C241" s="29" t="s">
        <v>110</v>
      </c>
      <c r="D241" s="29" t="s">
        <v>111</v>
      </c>
      <c r="E241" s="29" t="s">
        <v>360</v>
      </c>
      <c r="F241" s="29" t="s">
        <v>1588</v>
      </c>
      <c r="G241" s="84">
        <v>4219445124</v>
      </c>
      <c r="H241" s="29" t="s">
        <v>155</v>
      </c>
      <c r="I241" s="29" t="s">
        <v>1790</v>
      </c>
      <c r="J241" s="81" t="s">
        <v>1306</v>
      </c>
      <c r="K241" s="29" t="s">
        <v>214</v>
      </c>
      <c r="L241" s="16" t="s">
        <v>25</v>
      </c>
      <c r="M241" s="16" t="s">
        <v>26</v>
      </c>
    </row>
    <row r="242" spans="1:13" s="28" customFormat="1" x14ac:dyDescent="0.25">
      <c r="A242" s="19">
        <v>64</v>
      </c>
      <c r="B242" s="16" t="s">
        <v>24</v>
      </c>
      <c r="C242" s="29" t="s">
        <v>80</v>
      </c>
      <c r="D242" s="29" t="s">
        <v>81</v>
      </c>
      <c r="E242" s="29" t="s">
        <v>1639</v>
      </c>
      <c r="F242" s="29" t="s">
        <v>1588</v>
      </c>
      <c r="G242" s="84">
        <v>1870882704</v>
      </c>
      <c r="H242" s="29" t="s">
        <v>155</v>
      </c>
      <c r="I242" s="29" t="s">
        <v>1790</v>
      </c>
      <c r="J242" s="81" t="s">
        <v>1307</v>
      </c>
      <c r="K242" s="29" t="s">
        <v>214</v>
      </c>
      <c r="L242" s="16" t="s">
        <v>25</v>
      </c>
      <c r="M242" s="16" t="s">
        <v>26</v>
      </c>
    </row>
    <row r="243" spans="1:13" s="28" customFormat="1" ht="30" x14ac:dyDescent="0.25">
      <c r="A243" s="19">
        <v>65</v>
      </c>
      <c r="B243" s="16" t="s">
        <v>24</v>
      </c>
      <c r="C243" s="29" t="s">
        <v>294</v>
      </c>
      <c r="D243" s="29" t="s">
        <v>295</v>
      </c>
      <c r="E243" s="29" t="s">
        <v>608</v>
      </c>
      <c r="F243" s="29" t="s">
        <v>1588</v>
      </c>
      <c r="G243" s="84">
        <v>557432760</v>
      </c>
      <c r="H243" s="29" t="s">
        <v>155</v>
      </c>
      <c r="I243" s="29" t="s">
        <v>1783</v>
      </c>
      <c r="J243" s="81" t="s">
        <v>1308</v>
      </c>
      <c r="K243" s="29" t="s">
        <v>214</v>
      </c>
      <c r="L243" s="16" t="s">
        <v>25</v>
      </c>
      <c r="M243" s="16" t="s">
        <v>26</v>
      </c>
    </row>
    <row r="244" spans="1:13" s="28" customFormat="1" x14ac:dyDescent="0.25">
      <c r="A244" s="19">
        <v>66</v>
      </c>
      <c r="B244" s="16" t="s">
        <v>24</v>
      </c>
      <c r="C244" s="29" t="s">
        <v>72</v>
      </c>
      <c r="D244" s="29" t="s">
        <v>73</v>
      </c>
      <c r="E244" s="29" t="s">
        <v>1640</v>
      </c>
      <c r="F244" s="29" t="s">
        <v>1589</v>
      </c>
      <c r="G244" s="84">
        <v>2537652636</v>
      </c>
      <c r="H244" s="29" t="s">
        <v>155</v>
      </c>
      <c r="I244" s="29" t="s">
        <v>1790</v>
      </c>
      <c r="J244" s="81" t="s">
        <v>1309</v>
      </c>
      <c r="K244" s="29" t="s">
        <v>214</v>
      </c>
      <c r="L244" s="16" t="s">
        <v>25</v>
      </c>
      <c r="M244" s="16" t="s">
        <v>26</v>
      </c>
    </row>
    <row r="245" spans="1:13" s="28" customFormat="1" x14ac:dyDescent="0.25">
      <c r="A245" s="19">
        <v>67</v>
      </c>
      <c r="B245" s="16" t="s">
        <v>24</v>
      </c>
      <c r="C245" s="29" t="s">
        <v>282</v>
      </c>
      <c r="D245" s="29" t="s">
        <v>63</v>
      </c>
      <c r="E245" s="29" t="s">
        <v>129</v>
      </c>
      <c r="F245" s="29" t="s">
        <v>1589</v>
      </c>
      <c r="G245" s="84">
        <v>30000000</v>
      </c>
      <c r="H245" s="29" t="s">
        <v>155</v>
      </c>
      <c r="I245" s="29" t="s">
        <v>1788</v>
      </c>
      <c r="J245" s="81" t="s">
        <v>1310</v>
      </c>
      <c r="K245" s="29" t="s">
        <v>214</v>
      </c>
      <c r="L245" s="16" t="s">
        <v>25</v>
      </c>
      <c r="M245" s="16" t="s">
        <v>26</v>
      </c>
    </row>
    <row r="246" spans="1:13" s="28" customFormat="1" x14ac:dyDescent="0.25">
      <c r="A246" s="19">
        <v>68</v>
      </c>
      <c r="B246" s="16" t="s">
        <v>24</v>
      </c>
      <c r="C246" s="29" t="s">
        <v>290</v>
      </c>
      <c r="D246" s="29" t="s">
        <v>291</v>
      </c>
      <c r="E246" s="29" t="s">
        <v>1641</v>
      </c>
      <c r="F246" s="29" t="s">
        <v>1589</v>
      </c>
      <c r="G246" s="84">
        <v>6361600</v>
      </c>
      <c r="H246" s="29" t="s">
        <v>155</v>
      </c>
      <c r="I246" s="29" t="s">
        <v>1789</v>
      </c>
      <c r="J246" s="81" t="s">
        <v>1311</v>
      </c>
      <c r="K246" s="29" t="s">
        <v>214</v>
      </c>
      <c r="L246" s="16" t="s">
        <v>25</v>
      </c>
      <c r="M246" s="16" t="s">
        <v>26</v>
      </c>
    </row>
    <row r="247" spans="1:13" s="28" customFormat="1" x14ac:dyDescent="0.25">
      <c r="A247" s="19">
        <v>69</v>
      </c>
      <c r="B247" s="16" t="s">
        <v>24</v>
      </c>
      <c r="C247" s="29" t="s">
        <v>282</v>
      </c>
      <c r="D247" s="29" t="s">
        <v>63</v>
      </c>
      <c r="E247" s="29" t="s">
        <v>259</v>
      </c>
      <c r="F247" s="29" t="s">
        <v>1589</v>
      </c>
      <c r="G247" s="84">
        <v>1920000000</v>
      </c>
      <c r="H247" s="29" t="s">
        <v>155</v>
      </c>
      <c r="I247" s="29" t="s">
        <v>1788</v>
      </c>
      <c r="J247" s="81" t="s">
        <v>1312</v>
      </c>
      <c r="K247" s="29" t="s">
        <v>214</v>
      </c>
      <c r="L247" s="16" t="s">
        <v>25</v>
      </c>
      <c r="M247" s="16" t="s">
        <v>26</v>
      </c>
    </row>
    <row r="248" spans="1:13" s="28" customFormat="1" x14ac:dyDescent="0.25">
      <c r="A248" s="19">
        <v>70</v>
      </c>
      <c r="B248" s="16" t="s">
        <v>24</v>
      </c>
      <c r="C248" s="29" t="s">
        <v>282</v>
      </c>
      <c r="D248" s="29" t="s">
        <v>63</v>
      </c>
      <c r="E248" s="29" t="s">
        <v>262</v>
      </c>
      <c r="F248" s="29" t="s">
        <v>1589</v>
      </c>
      <c r="G248" s="84">
        <v>1120000000</v>
      </c>
      <c r="H248" s="29" t="s">
        <v>155</v>
      </c>
      <c r="I248" s="29" t="s">
        <v>1788</v>
      </c>
      <c r="J248" s="81" t="s">
        <v>1313</v>
      </c>
      <c r="K248" s="29" t="s">
        <v>214</v>
      </c>
      <c r="L248" s="16" t="s">
        <v>25</v>
      </c>
      <c r="M248" s="16" t="s">
        <v>26</v>
      </c>
    </row>
    <row r="249" spans="1:13" s="28" customFormat="1" x14ac:dyDescent="0.25">
      <c r="A249" s="19">
        <v>71</v>
      </c>
      <c r="B249" s="16" t="s">
        <v>24</v>
      </c>
      <c r="C249" s="29" t="s">
        <v>282</v>
      </c>
      <c r="D249" s="29" t="s">
        <v>63</v>
      </c>
      <c r="E249" s="29" t="s">
        <v>270</v>
      </c>
      <c r="F249" s="29" t="s">
        <v>1589</v>
      </c>
      <c r="G249" s="84">
        <v>155000000</v>
      </c>
      <c r="H249" s="29" t="s">
        <v>155</v>
      </c>
      <c r="I249" s="29" t="s">
        <v>1788</v>
      </c>
      <c r="J249" s="81" t="s">
        <v>1314</v>
      </c>
      <c r="K249" s="29" t="s">
        <v>214</v>
      </c>
      <c r="L249" s="16" t="s">
        <v>25</v>
      </c>
      <c r="M249" s="16" t="s">
        <v>26</v>
      </c>
    </row>
    <row r="250" spans="1:13" s="28" customFormat="1" x14ac:dyDescent="0.25">
      <c r="A250" s="19">
        <v>72</v>
      </c>
      <c r="B250" s="16" t="s">
        <v>24</v>
      </c>
      <c r="C250" s="29" t="s">
        <v>282</v>
      </c>
      <c r="D250" s="29" t="s">
        <v>63</v>
      </c>
      <c r="E250" s="29" t="s">
        <v>1642</v>
      </c>
      <c r="F250" s="29" t="s">
        <v>1589</v>
      </c>
      <c r="G250" s="84">
        <v>4800000</v>
      </c>
      <c r="H250" s="29" t="s">
        <v>155</v>
      </c>
      <c r="I250" s="29" t="s">
        <v>1788</v>
      </c>
      <c r="J250" s="81" t="s">
        <v>1315</v>
      </c>
      <c r="K250" s="29" t="s">
        <v>214</v>
      </c>
      <c r="L250" s="16" t="s">
        <v>25</v>
      </c>
      <c r="M250" s="16" t="s">
        <v>26</v>
      </c>
    </row>
    <row r="251" spans="1:13" s="28" customFormat="1" x14ac:dyDescent="0.25">
      <c r="A251" s="19">
        <v>73</v>
      </c>
      <c r="B251" s="16" t="s">
        <v>24</v>
      </c>
      <c r="C251" s="29" t="s">
        <v>106</v>
      </c>
      <c r="D251" s="29" t="s">
        <v>107</v>
      </c>
      <c r="E251" s="29" t="s">
        <v>1643</v>
      </c>
      <c r="F251" s="29" t="s">
        <v>1589</v>
      </c>
      <c r="G251" s="84">
        <v>4970677548</v>
      </c>
      <c r="H251" s="29" t="s">
        <v>155</v>
      </c>
      <c r="I251" s="29" t="s">
        <v>1790</v>
      </c>
      <c r="J251" s="81" t="s">
        <v>1316</v>
      </c>
      <c r="K251" s="29" t="s">
        <v>214</v>
      </c>
      <c r="L251" s="16" t="s">
        <v>25</v>
      </c>
      <c r="M251" s="16" t="s">
        <v>26</v>
      </c>
    </row>
    <row r="252" spans="1:13" s="28" customFormat="1" x14ac:dyDescent="0.25">
      <c r="A252" s="19">
        <v>74</v>
      </c>
      <c r="B252" s="16" t="s">
        <v>24</v>
      </c>
      <c r="C252" s="29" t="s">
        <v>282</v>
      </c>
      <c r="D252" s="29" t="s">
        <v>63</v>
      </c>
      <c r="E252" s="29" t="s">
        <v>275</v>
      </c>
      <c r="F252" s="29" t="s">
        <v>1589</v>
      </c>
      <c r="G252" s="84">
        <v>60000000</v>
      </c>
      <c r="H252" s="29" t="s">
        <v>155</v>
      </c>
      <c r="I252" s="29" t="s">
        <v>1788</v>
      </c>
      <c r="J252" s="81" t="s">
        <v>1317</v>
      </c>
      <c r="K252" s="29" t="s">
        <v>214</v>
      </c>
      <c r="L252" s="16" t="s">
        <v>25</v>
      </c>
      <c r="M252" s="16" t="s">
        <v>26</v>
      </c>
    </row>
    <row r="253" spans="1:13" s="28" customFormat="1" x14ac:dyDescent="0.25">
      <c r="A253" s="19">
        <v>75</v>
      </c>
      <c r="B253" s="16" t="s">
        <v>24</v>
      </c>
      <c r="C253" s="29" t="s">
        <v>282</v>
      </c>
      <c r="D253" s="29" t="s">
        <v>63</v>
      </c>
      <c r="E253" s="29" t="s">
        <v>1644</v>
      </c>
      <c r="F253" s="29" t="s">
        <v>1589</v>
      </c>
      <c r="G253" s="84">
        <v>60000000</v>
      </c>
      <c r="H253" s="29" t="s">
        <v>155</v>
      </c>
      <c r="I253" s="29" t="s">
        <v>1788</v>
      </c>
      <c r="J253" s="81" t="s">
        <v>1318</v>
      </c>
      <c r="K253" s="29" t="s">
        <v>214</v>
      </c>
      <c r="L253" s="16" t="s">
        <v>25</v>
      </c>
      <c r="M253" s="16" t="s">
        <v>26</v>
      </c>
    </row>
    <row r="254" spans="1:13" s="28" customFormat="1" x14ac:dyDescent="0.25">
      <c r="A254" s="19">
        <v>76</v>
      </c>
      <c r="B254" s="16" t="s">
        <v>24</v>
      </c>
      <c r="C254" s="29" t="s">
        <v>282</v>
      </c>
      <c r="D254" s="29" t="s">
        <v>63</v>
      </c>
      <c r="E254" s="29" t="s">
        <v>135</v>
      </c>
      <c r="F254" s="29" t="s">
        <v>1589</v>
      </c>
      <c r="G254" s="84">
        <v>216000000</v>
      </c>
      <c r="H254" s="29" t="s">
        <v>155</v>
      </c>
      <c r="I254" s="29" t="s">
        <v>1788</v>
      </c>
      <c r="J254" s="81" t="s">
        <v>1319</v>
      </c>
      <c r="K254" s="29" t="s">
        <v>214</v>
      </c>
      <c r="L254" s="16" t="s">
        <v>25</v>
      </c>
      <c r="M254" s="16" t="s">
        <v>26</v>
      </c>
    </row>
    <row r="255" spans="1:13" s="28" customFormat="1" x14ac:dyDescent="0.25">
      <c r="A255" s="19">
        <v>77</v>
      </c>
      <c r="B255" s="16" t="s">
        <v>24</v>
      </c>
      <c r="C255" s="29" t="s">
        <v>108</v>
      </c>
      <c r="D255" s="29" t="s">
        <v>109</v>
      </c>
      <c r="E255" s="29" t="s">
        <v>150</v>
      </c>
      <c r="F255" s="29" t="s">
        <v>1589</v>
      </c>
      <c r="G255" s="84">
        <v>159600000</v>
      </c>
      <c r="H255" s="29" t="s">
        <v>155</v>
      </c>
      <c r="I255" s="29" t="s">
        <v>1789</v>
      </c>
      <c r="J255" s="81" t="s">
        <v>1320</v>
      </c>
      <c r="K255" s="29" t="s">
        <v>214</v>
      </c>
      <c r="L255" s="16" t="s">
        <v>25</v>
      </c>
      <c r="M255" s="16" t="s">
        <v>26</v>
      </c>
    </row>
    <row r="256" spans="1:13" s="28" customFormat="1" x14ac:dyDescent="0.25">
      <c r="A256" s="19">
        <v>78</v>
      </c>
      <c r="B256" s="16" t="s">
        <v>24</v>
      </c>
      <c r="C256" s="29" t="s">
        <v>282</v>
      </c>
      <c r="D256" s="29" t="s">
        <v>63</v>
      </c>
      <c r="E256" s="29" t="s">
        <v>146</v>
      </c>
      <c r="F256" s="29" t="s">
        <v>1589</v>
      </c>
      <c r="G256" s="84">
        <v>520000000</v>
      </c>
      <c r="H256" s="29" t="s">
        <v>155</v>
      </c>
      <c r="I256" s="29" t="s">
        <v>1788</v>
      </c>
      <c r="J256" s="81" t="s">
        <v>1321</v>
      </c>
      <c r="K256" s="29" t="s">
        <v>214</v>
      </c>
      <c r="L256" s="16" t="s">
        <v>25</v>
      </c>
      <c r="M256" s="16" t="s">
        <v>26</v>
      </c>
    </row>
    <row r="257" spans="1:13" s="28" customFormat="1" x14ac:dyDescent="0.25">
      <c r="A257" s="19">
        <v>79</v>
      </c>
      <c r="B257" s="16" t="s">
        <v>24</v>
      </c>
      <c r="C257" s="29" t="s">
        <v>282</v>
      </c>
      <c r="D257" s="29" t="s">
        <v>63</v>
      </c>
      <c r="E257" s="29" t="s">
        <v>131</v>
      </c>
      <c r="F257" s="29" t="s">
        <v>1589</v>
      </c>
      <c r="G257" s="84">
        <v>36000000</v>
      </c>
      <c r="H257" s="29" t="s">
        <v>155</v>
      </c>
      <c r="I257" s="29" t="s">
        <v>1788</v>
      </c>
      <c r="J257" s="81" t="s">
        <v>1322</v>
      </c>
      <c r="K257" s="29" t="s">
        <v>214</v>
      </c>
      <c r="L257" s="16" t="s">
        <v>25</v>
      </c>
      <c r="M257" s="16" t="s">
        <v>26</v>
      </c>
    </row>
    <row r="258" spans="1:13" s="28" customFormat="1" x14ac:dyDescent="0.25">
      <c r="A258" s="19">
        <v>80</v>
      </c>
      <c r="B258" s="16" t="s">
        <v>24</v>
      </c>
      <c r="C258" s="29" t="s">
        <v>282</v>
      </c>
      <c r="D258" s="29" t="s">
        <v>63</v>
      </c>
      <c r="E258" s="29" t="s">
        <v>136</v>
      </c>
      <c r="F258" s="29" t="s">
        <v>1589</v>
      </c>
      <c r="G258" s="84">
        <v>24000000</v>
      </c>
      <c r="H258" s="29" t="s">
        <v>155</v>
      </c>
      <c r="I258" s="29" t="s">
        <v>1788</v>
      </c>
      <c r="J258" s="81" t="s">
        <v>1323</v>
      </c>
      <c r="K258" s="29" t="s">
        <v>214</v>
      </c>
      <c r="L258" s="16" t="s">
        <v>25</v>
      </c>
      <c r="M258" s="16" t="s">
        <v>26</v>
      </c>
    </row>
    <row r="259" spans="1:13" s="28" customFormat="1" x14ac:dyDescent="0.25">
      <c r="A259" s="19">
        <v>81</v>
      </c>
      <c r="B259" s="16" t="s">
        <v>24</v>
      </c>
      <c r="C259" s="29" t="s">
        <v>282</v>
      </c>
      <c r="D259" s="29" t="s">
        <v>63</v>
      </c>
      <c r="E259" s="29" t="s">
        <v>276</v>
      </c>
      <c r="F259" s="29" t="s">
        <v>1589</v>
      </c>
      <c r="G259" s="84">
        <v>18000000</v>
      </c>
      <c r="H259" s="29" t="s">
        <v>155</v>
      </c>
      <c r="I259" s="29" t="s">
        <v>1788</v>
      </c>
      <c r="J259" s="81" t="s">
        <v>1324</v>
      </c>
      <c r="K259" s="29" t="s">
        <v>214</v>
      </c>
      <c r="L259" s="16" t="s">
        <v>25</v>
      </c>
      <c r="M259" s="16" t="s">
        <v>26</v>
      </c>
    </row>
    <row r="260" spans="1:13" s="28" customFormat="1" x14ac:dyDescent="0.25">
      <c r="A260" s="19">
        <v>82</v>
      </c>
      <c r="B260" s="16" t="s">
        <v>24</v>
      </c>
      <c r="C260" s="29" t="s">
        <v>282</v>
      </c>
      <c r="D260" s="29" t="s">
        <v>63</v>
      </c>
      <c r="E260" s="29" t="s">
        <v>145</v>
      </c>
      <c r="F260" s="29" t="s">
        <v>1589</v>
      </c>
      <c r="G260" s="84">
        <v>48000000</v>
      </c>
      <c r="H260" s="29" t="s">
        <v>155</v>
      </c>
      <c r="I260" s="29" t="s">
        <v>1788</v>
      </c>
      <c r="J260" s="81" t="s">
        <v>1325</v>
      </c>
      <c r="K260" s="29" t="s">
        <v>214</v>
      </c>
      <c r="L260" s="16" t="s">
        <v>25</v>
      </c>
      <c r="M260" s="16" t="s">
        <v>26</v>
      </c>
    </row>
    <row r="261" spans="1:13" s="28" customFormat="1" x14ac:dyDescent="0.25">
      <c r="A261" s="19">
        <v>83</v>
      </c>
      <c r="B261" s="16" t="s">
        <v>24</v>
      </c>
      <c r="C261" s="29" t="s">
        <v>282</v>
      </c>
      <c r="D261" s="29" t="s">
        <v>63</v>
      </c>
      <c r="E261" s="29" t="s">
        <v>152</v>
      </c>
      <c r="F261" s="29" t="s">
        <v>1590</v>
      </c>
      <c r="G261" s="84">
        <v>380000000</v>
      </c>
      <c r="H261" s="29" t="s">
        <v>155</v>
      </c>
      <c r="I261" s="29" t="s">
        <v>1788</v>
      </c>
      <c r="J261" s="81" t="s">
        <v>1326</v>
      </c>
      <c r="K261" s="29" t="s">
        <v>214</v>
      </c>
      <c r="L261" s="16" t="s">
        <v>25</v>
      </c>
      <c r="M261" s="16" t="s">
        <v>26</v>
      </c>
    </row>
    <row r="262" spans="1:13" s="28" customFormat="1" x14ac:dyDescent="0.25">
      <c r="A262" s="19">
        <v>84</v>
      </c>
      <c r="B262" s="16" t="s">
        <v>24</v>
      </c>
      <c r="C262" s="29" t="s">
        <v>282</v>
      </c>
      <c r="D262" s="29" t="s">
        <v>63</v>
      </c>
      <c r="E262" s="29" t="s">
        <v>125</v>
      </c>
      <c r="F262" s="29" t="s">
        <v>1590</v>
      </c>
      <c r="G262" s="84">
        <v>165000000</v>
      </c>
      <c r="H262" s="29" t="s">
        <v>155</v>
      </c>
      <c r="I262" s="29" t="s">
        <v>1788</v>
      </c>
      <c r="J262" s="81" t="s">
        <v>1327</v>
      </c>
      <c r="K262" s="29" t="s">
        <v>214</v>
      </c>
      <c r="L262" s="16" t="s">
        <v>25</v>
      </c>
      <c r="M262" s="16" t="s">
        <v>26</v>
      </c>
    </row>
    <row r="263" spans="1:13" s="28" customFormat="1" x14ac:dyDescent="0.25">
      <c r="A263" s="19">
        <v>85</v>
      </c>
      <c r="B263" s="16" t="s">
        <v>24</v>
      </c>
      <c r="C263" s="29" t="s">
        <v>282</v>
      </c>
      <c r="D263" s="29" t="s">
        <v>63</v>
      </c>
      <c r="E263" s="29" t="s">
        <v>1645</v>
      </c>
      <c r="F263" s="29" t="s">
        <v>1590</v>
      </c>
      <c r="G263" s="84">
        <v>180000000</v>
      </c>
      <c r="H263" s="29" t="s">
        <v>155</v>
      </c>
      <c r="I263" s="29" t="s">
        <v>1788</v>
      </c>
      <c r="J263" s="81" t="s">
        <v>1328</v>
      </c>
      <c r="K263" s="29" t="s">
        <v>214</v>
      </c>
      <c r="L263" s="16" t="s">
        <v>25</v>
      </c>
      <c r="M263" s="16" t="s">
        <v>26</v>
      </c>
    </row>
    <row r="264" spans="1:13" s="28" customFormat="1" x14ac:dyDescent="0.25">
      <c r="A264" s="19">
        <v>86</v>
      </c>
      <c r="B264" s="16" t="s">
        <v>24</v>
      </c>
      <c r="C264" s="29" t="s">
        <v>61</v>
      </c>
      <c r="D264" s="29" t="s">
        <v>62</v>
      </c>
      <c r="E264" s="29" t="s">
        <v>1646</v>
      </c>
      <c r="F264" s="29" t="s">
        <v>1590</v>
      </c>
      <c r="G264" s="84">
        <v>16310585544</v>
      </c>
      <c r="H264" s="29" t="s">
        <v>155</v>
      </c>
      <c r="I264" s="29" t="s">
        <v>1790</v>
      </c>
      <c r="J264" s="81" t="s">
        <v>1329</v>
      </c>
      <c r="K264" s="29" t="s">
        <v>214</v>
      </c>
      <c r="L264" s="16" t="s">
        <v>25</v>
      </c>
      <c r="M264" s="16" t="s">
        <v>26</v>
      </c>
    </row>
    <row r="265" spans="1:13" s="28" customFormat="1" x14ac:dyDescent="0.25">
      <c r="A265" s="19">
        <v>87</v>
      </c>
      <c r="B265" s="16" t="s">
        <v>24</v>
      </c>
      <c r="C265" s="29" t="s">
        <v>61</v>
      </c>
      <c r="D265" s="29" t="s">
        <v>62</v>
      </c>
      <c r="E265" s="29" t="s">
        <v>1647</v>
      </c>
      <c r="F265" s="29" t="s">
        <v>1590</v>
      </c>
      <c r="G265" s="84">
        <v>835387008</v>
      </c>
      <c r="H265" s="29" t="s">
        <v>155</v>
      </c>
      <c r="I265" s="29" t="s">
        <v>1790</v>
      </c>
      <c r="J265" s="81" t="s">
        <v>1330</v>
      </c>
      <c r="K265" s="29" t="s">
        <v>214</v>
      </c>
      <c r="L265" s="16" t="s">
        <v>25</v>
      </c>
      <c r="M265" s="16" t="s">
        <v>26</v>
      </c>
    </row>
    <row r="266" spans="1:13" s="28" customFormat="1" x14ac:dyDescent="0.25">
      <c r="A266" s="19">
        <v>88</v>
      </c>
      <c r="B266" s="16" t="s">
        <v>24</v>
      </c>
      <c r="C266" s="29" t="s">
        <v>61</v>
      </c>
      <c r="D266" s="29" t="s">
        <v>62</v>
      </c>
      <c r="E266" s="29" t="s">
        <v>1648</v>
      </c>
      <c r="F266" s="29" t="s">
        <v>1590</v>
      </c>
      <c r="G266" s="84">
        <v>4895020344</v>
      </c>
      <c r="H266" s="29" t="s">
        <v>155</v>
      </c>
      <c r="I266" s="29" t="s">
        <v>1790</v>
      </c>
      <c r="J266" s="81" t="s">
        <v>1331</v>
      </c>
      <c r="K266" s="29" t="s">
        <v>214</v>
      </c>
      <c r="L266" s="16" t="s">
        <v>25</v>
      </c>
      <c r="M266" s="16" t="s">
        <v>26</v>
      </c>
    </row>
    <row r="267" spans="1:13" s="28" customFormat="1" x14ac:dyDescent="0.25">
      <c r="A267" s="19">
        <v>89</v>
      </c>
      <c r="B267" s="16" t="s">
        <v>24</v>
      </c>
      <c r="C267" s="29" t="s">
        <v>282</v>
      </c>
      <c r="D267" s="29" t="s">
        <v>63</v>
      </c>
      <c r="E267" s="29" t="s">
        <v>130</v>
      </c>
      <c r="F267" s="29" t="s">
        <v>1184</v>
      </c>
      <c r="G267" s="84">
        <v>36000000</v>
      </c>
      <c r="H267" s="29" t="s">
        <v>155</v>
      </c>
      <c r="I267" s="29" t="s">
        <v>1788</v>
      </c>
      <c r="J267" s="81" t="s">
        <v>1332</v>
      </c>
      <c r="K267" s="29" t="s">
        <v>214</v>
      </c>
      <c r="L267" s="16" t="s">
        <v>25</v>
      </c>
      <c r="M267" s="16" t="s">
        <v>26</v>
      </c>
    </row>
    <row r="268" spans="1:13" s="28" customFormat="1" x14ac:dyDescent="0.25">
      <c r="A268" s="19">
        <v>90</v>
      </c>
      <c r="B268" s="16" t="s">
        <v>24</v>
      </c>
      <c r="C268" s="29" t="s">
        <v>282</v>
      </c>
      <c r="D268" s="29" t="s">
        <v>63</v>
      </c>
      <c r="E268" s="29" t="s">
        <v>124</v>
      </c>
      <c r="F268" s="29" t="s">
        <v>1184</v>
      </c>
      <c r="G268" s="84">
        <v>300000000</v>
      </c>
      <c r="H268" s="29" t="s">
        <v>155</v>
      </c>
      <c r="I268" s="29" t="s">
        <v>1788</v>
      </c>
      <c r="J268" s="81" t="s">
        <v>1333</v>
      </c>
      <c r="K268" s="29" t="s">
        <v>214</v>
      </c>
      <c r="L268" s="16" t="s">
        <v>25</v>
      </c>
      <c r="M268" s="16" t="s">
        <v>26</v>
      </c>
    </row>
    <row r="269" spans="1:13" s="28" customFormat="1" x14ac:dyDescent="0.25">
      <c r="A269" s="19">
        <v>91</v>
      </c>
      <c r="B269" s="16" t="s">
        <v>24</v>
      </c>
      <c r="C269" s="29" t="s">
        <v>282</v>
      </c>
      <c r="D269" s="29" t="s">
        <v>63</v>
      </c>
      <c r="E269" s="29" t="s">
        <v>274</v>
      </c>
      <c r="F269" s="29" t="s">
        <v>1184</v>
      </c>
      <c r="G269" s="84">
        <v>480000000</v>
      </c>
      <c r="H269" s="29" t="s">
        <v>155</v>
      </c>
      <c r="I269" s="29" t="s">
        <v>1788</v>
      </c>
      <c r="J269" s="81" t="s">
        <v>1334</v>
      </c>
      <c r="K269" s="29" t="s">
        <v>214</v>
      </c>
      <c r="L269" s="16" t="s">
        <v>25</v>
      </c>
      <c r="M269" s="16" t="s">
        <v>26</v>
      </c>
    </row>
    <row r="270" spans="1:13" s="28" customFormat="1" x14ac:dyDescent="0.25">
      <c r="A270" s="19">
        <v>92</v>
      </c>
      <c r="B270" s="16" t="s">
        <v>24</v>
      </c>
      <c r="C270" s="29" t="s">
        <v>282</v>
      </c>
      <c r="D270" s="29" t="s">
        <v>63</v>
      </c>
      <c r="E270" s="29" t="s">
        <v>148</v>
      </c>
      <c r="F270" s="29" t="s">
        <v>1184</v>
      </c>
      <c r="G270" s="84">
        <v>300000000</v>
      </c>
      <c r="H270" s="29" t="s">
        <v>155</v>
      </c>
      <c r="I270" s="29" t="s">
        <v>1788</v>
      </c>
      <c r="J270" s="81" t="s">
        <v>1335</v>
      </c>
      <c r="K270" s="29" t="s">
        <v>214</v>
      </c>
      <c r="L270" s="16" t="s">
        <v>25</v>
      </c>
      <c r="M270" s="16" t="s">
        <v>26</v>
      </c>
    </row>
    <row r="271" spans="1:13" s="28" customFormat="1" x14ac:dyDescent="0.25">
      <c r="A271" s="19">
        <v>93</v>
      </c>
      <c r="B271" s="16" t="s">
        <v>24</v>
      </c>
      <c r="C271" s="29" t="s">
        <v>288</v>
      </c>
      <c r="D271" s="29" t="s">
        <v>289</v>
      </c>
      <c r="E271" s="29" t="s">
        <v>1649</v>
      </c>
      <c r="F271" s="29" t="s">
        <v>1184</v>
      </c>
      <c r="G271" s="84">
        <v>91244160</v>
      </c>
      <c r="H271" s="29" t="s">
        <v>155</v>
      </c>
      <c r="I271" s="29" t="s">
        <v>1789</v>
      </c>
      <c r="J271" s="81" t="s">
        <v>1336</v>
      </c>
      <c r="K271" s="29" t="s">
        <v>214</v>
      </c>
      <c r="L271" s="16" t="s">
        <v>25</v>
      </c>
      <c r="M271" s="16" t="s">
        <v>26</v>
      </c>
    </row>
    <row r="272" spans="1:13" s="28" customFormat="1" x14ac:dyDescent="0.25">
      <c r="A272" s="19">
        <v>94</v>
      </c>
      <c r="B272" s="16" t="s">
        <v>24</v>
      </c>
      <c r="C272" s="29" t="s">
        <v>283</v>
      </c>
      <c r="D272" s="29" t="s">
        <v>82</v>
      </c>
      <c r="E272" s="29" t="s">
        <v>254</v>
      </c>
      <c r="F272" s="29" t="s">
        <v>1184</v>
      </c>
      <c r="G272" s="84">
        <v>144000000</v>
      </c>
      <c r="H272" s="29" t="s">
        <v>155</v>
      </c>
      <c r="I272" s="29" t="s">
        <v>1784</v>
      </c>
      <c r="J272" s="81" t="s">
        <v>1337</v>
      </c>
      <c r="K272" s="29" t="s">
        <v>214</v>
      </c>
      <c r="L272" s="16" t="s">
        <v>25</v>
      </c>
      <c r="M272" s="16" t="s">
        <v>26</v>
      </c>
    </row>
    <row r="273" spans="1:13" s="28" customFormat="1" x14ac:dyDescent="0.25">
      <c r="A273" s="19">
        <v>95</v>
      </c>
      <c r="B273" s="16" t="s">
        <v>24</v>
      </c>
      <c r="C273" s="29" t="s">
        <v>282</v>
      </c>
      <c r="D273" s="29" t="s">
        <v>63</v>
      </c>
      <c r="E273" s="29" t="s">
        <v>137</v>
      </c>
      <c r="F273" s="29" t="s">
        <v>1184</v>
      </c>
      <c r="G273" s="84">
        <v>144000000</v>
      </c>
      <c r="H273" s="29" t="s">
        <v>155</v>
      </c>
      <c r="I273" s="29" t="s">
        <v>1788</v>
      </c>
      <c r="J273" s="81" t="s">
        <v>1338</v>
      </c>
      <c r="K273" s="29" t="s">
        <v>214</v>
      </c>
      <c r="L273" s="16" t="s">
        <v>25</v>
      </c>
      <c r="M273" s="16" t="s">
        <v>26</v>
      </c>
    </row>
    <row r="274" spans="1:13" s="28" customFormat="1" x14ac:dyDescent="0.25">
      <c r="A274" s="19">
        <v>96</v>
      </c>
      <c r="B274" s="16" t="s">
        <v>24</v>
      </c>
      <c r="C274" s="29" t="s">
        <v>282</v>
      </c>
      <c r="D274" s="29" t="s">
        <v>63</v>
      </c>
      <c r="E274" s="29" t="s">
        <v>258</v>
      </c>
      <c r="F274" s="29" t="s">
        <v>1183</v>
      </c>
      <c r="G274" s="84">
        <v>183645302.40000001</v>
      </c>
      <c r="H274" s="29" t="s">
        <v>155</v>
      </c>
      <c r="I274" s="29" t="s">
        <v>1788</v>
      </c>
      <c r="J274" s="81" t="s">
        <v>1339</v>
      </c>
      <c r="K274" s="29" t="s">
        <v>214</v>
      </c>
      <c r="L274" s="16" t="s">
        <v>25</v>
      </c>
      <c r="M274" s="16" t="s">
        <v>26</v>
      </c>
    </row>
    <row r="275" spans="1:13" s="28" customFormat="1" x14ac:dyDescent="0.25">
      <c r="A275" s="19">
        <v>97</v>
      </c>
      <c r="B275" s="16" t="s">
        <v>24</v>
      </c>
      <c r="C275" s="29" t="s">
        <v>282</v>
      </c>
      <c r="D275" s="29" t="s">
        <v>63</v>
      </c>
      <c r="E275" s="29" t="s">
        <v>141</v>
      </c>
      <c r="F275" s="29" t="s">
        <v>1183</v>
      </c>
      <c r="G275" s="84">
        <v>540000000</v>
      </c>
      <c r="H275" s="29" t="s">
        <v>155</v>
      </c>
      <c r="I275" s="29" t="s">
        <v>1788</v>
      </c>
      <c r="J275" s="81" t="s">
        <v>1340</v>
      </c>
      <c r="K275" s="29" t="s">
        <v>214</v>
      </c>
      <c r="L275" s="16" t="s">
        <v>25</v>
      </c>
      <c r="M275" s="16" t="s">
        <v>26</v>
      </c>
    </row>
    <row r="276" spans="1:13" s="28" customFormat="1" x14ac:dyDescent="0.25">
      <c r="A276" s="19">
        <v>98</v>
      </c>
      <c r="B276" s="16" t="s">
        <v>24</v>
      </c>
      <c r="C276" s="29" t="s">
        <v>282</v>
      </c>
      <c r="D276" s="29" t="s">
        <v>63</v>
      </c>
      <c r="E276" s="29" t="s">
        <v>1650</v>
      </c>
      <c r="F276" s="29" t="s">
        <v>1183</v>
      </c>
      <c r="G276" s="84">
        <v>450000000</v>
      </c>
      <c r="H276" s="29" t="s">
        <v>155</v>
      </c>
      <c r="I276" s="29" t="s">
        <v>1788</v>
      </c>
      <c r="J276" s="81" t="s">
        <v>1341</v>
      </c>
      <c r="K276" s="29" t="s">
        <v>214</v>
      </c>
      <c r="L276" s="16" t="s">
        <v>25</v>
      </c>
      <c r="M276" s="16" t="s">
        <v>26</v>
      </c>
    </row>
    <row r="277" spans="1:13" s="28" customFormat="1" x14ac:dyDescent="0.25">
      <c r="A277" s="19">
        <v>99</v>
      </c>
      <c r="B277" s="16" t="s">
        <v>24</v>
      </c>
      <c r="C277" s="29" t="s">
        <v>282</v>
      </c>
      <c r="D277" s="29" t="s">
        <v>63</v>
      </c>
      <c r="E277" s="29" t="s">
        <v>1651</v>
      </c>
      <c r="F277" s="29" t="s">
        <v>1183</v>
      </c>
      <c r="G277" s="84">
        <v>198000000</v>
      </c>
      <c r="H277" s="29" t="s">
        <v>155</v>
      </c>
      <c r="I277" s="29" t="s">
        <v>1788</v>
      </c>
      <c r="J277" s="81" t="s">
        <v>1342</v>
      </c>
      <c r="K277" s="29" t="s">
        <v>214</v>
      </c>
      <c r="L277" s="16" t="s">
        <v>25</v>
      </c>
      <c r="M277" s="16" t="s">
        <v>26</v>
      </c>
    </row>
    <row r="278" spans="1:13" s="28" customFormat="1" x14ac:dyDescent="0.25">
      <c r="A278" s="19">
        <v>100</v>
      </c>
      <c r="B278" s="16" t="s">
        <v>24</v>
      </c>
      <c r="C278" s="29" t="s">
        <v>282</v>
      </c>
      <c r="D278" s="29" t="s">
        <v>63</v>
      </c>
      <c r="E278" s="29" t="s">
        <v>1651</v>
      </c>
      <c r="F278" s="29" t="s">
        <v>1183</v>
      </c>
      <c r="G278" s="84">
        <v>36000000</v>
      </c>
      <c r="H278" s="29" t="s">
        <v>155</v>
      </c>
      <c r="I278" s="29" t="s">
        <v>1788</v>
      </c>
      <c r="J278" s="81" t="s">
        <v>1343</v>
      </c>
      <c r="K278" s="29" t="s">
        <v>214</v>
      </c>
      <c r="L278" s="16" t="s">
        <v>25</v>
      </c>
      <c r="M278" s="16" t="s">
        <v>26</v>
      </c>
    </row>
    <row r="279" spans="1:13" s="28" customFormat="1" x14ac:dyDescent="0.25">
      <c r="A279" s="19">
        <v>101</v>
      </c>
      <c r="B279" s="16" t="s">
        <v>24</v>
      </c>
      <c r="C279" s="29" t="s">
        <v>100</v>
      </c>
      <c r="D279" s="29" t="s">
        <v>101</v>
      </c>
      <c r="E279" s="29" t="s">
        <v>1652</v>
      </c>
      <c r="F279" s="29" t="s">
        <v>1183</v>
      </c>
      <c r="G279" s="84">
        <v>9364000</v>
      </c>
      <c r="H279" s="29" t="s">
        <v>155</v>
      </c>
      <c r="I279" s="29" t="s">
        <v>1789</v>
      </c>
      <c r="J279" s="81" t="s">
        <v>1344</v>
      </c>
      <c r="K279" s="29" t="s">
        <v>214</v>
      </c>
      <c r="L279" s="16" t="s">
        <v>25</v>
      </c>
      <c r="M279" s="16" t="s">
        <v>26</v>
      </c>
    </row>
    <row r="280" spans="1:13" s="28" customFormat="1" x14ac:dyDescent="0.25">
      <c r="A280" s="19">
        <v>102</v>
      </c>
      <c r="B280" s="16" t="s">
        <v>24</v>
      </c>
      <c r="C280" s="29" t="s">
        <v>100</v>
      </c>
      <c r="D280" s="29" t="s">
        <v>101</v>
      </c>
      <c r="E280" s="29" t="s">
        <v>1652</v>
      </c>
      <c r="F280" s="29" t="s">
        <v>1183</v>
      </c>
      <c r="G280" s="84">
        <v>14046000</v>
      </c>
      <c r="H280" s="29" t="s">
        <v>155</v>
      </c>
      <c r="I280" s="29" t="s">
        <v>1789</v>
      </c>
      <c r="J280" s="81" t="s">
        <v>1345</v>
      </c>
      <c r="K280" s="29" t="s">
        <v>214</v>
      </c>
      <c r="L280" s="16" t="s">
        <v>25</v>
      </c>
      <c r="M280" s="16" t="s">
        <v>26</v>
      </c>
    </row>
    <row r="281" spans="1:13" s="28" customFormat="1" x14ac:dyDescent="0.25">
      <c r="A281" s="19">
        <v>103</v>
      </c>
      <c r="B281" s="16" t="s">
        <v>24</v>
      </c>
      <c r="C281" s="29" t="s">
        <v>282</v>
      </c>
      <c r="D281" s="29" t="s">
        <v>63</v>
      </c>
      <c r="E281" s="29" t="s">
        <v>264</v>
      </c>
      <c r="F281" s="29" t="s">
        <v>1591</v>
      </c>
      <c r="G281" s="84">
        <v>121339200</v>
      </c>
      <c r="H281" s="29" t="s">
        <v>155</v>
      </c>
      <c r="I281" s="29" t="s">
        <v>1788</v>
      </c>
      <c r="J281" s="81" t="s">
        <v>1346</v>
      </c>
      <c r="K281" s="29" t="s">
        <v>214</v>
      </c>
      <c r="L281" s="16" t="s">
        <v>25</v>
      </c>
      <c r="M281" s="16" t="s">
        <v>26</v>
      </c>
    </row>
    <row r="282" spans="1:13" s="28" customFormat="1" x14ac:dyDescent="0.25">
      <c r="A282" s="19">
        <v>104</v>
      </c>
      <c r="B282" s="16" t="s">
        <v>24</v>
      </c>
      <c r="C282" s="29" t="s">
        <v>92</v>
      </c>
      <c r="D282" s="29" t="s">
        <v>93</v>
      </c>
      <c r="E282" s="29" t="s">
        <v>128</v>
      </c>
      <c r="F282" s="29" t="s">
        <v>1591</v>
      </c>
      <c r="G282" s="84">
        <v>58212000</v>
      </c>
      <c r="H282" s="29" t="s">
        <v>155</v>
      </c>
      <c r="I282" s="29" t="s">
        <v>1789</v>
      </c>
      <c r="J282" s="81" t="s">
        <v>1347</v>
      </c>
      <c r="K282" s="29" t="s">
        <v>214</v>
      </c>
      <c r="L282" s="16" t="s">
        <v>25</v>
      </c>
      <c r="M282" s="16" t="s">
        <v>26</v>
      </c>
    </row>
    <row r="283" spans="1:13" s="28" customFormat="1" x14ac:dyDescent="0.25">
      <c r="A283" s="19">
        <v>105</v>
      </c>
      <c r="B283" s="16" t="s">
        <v>24</v>
      </c>
      <c r="C283" s="29" t="s">
        <v>282</v>
      </c>
      <c r="D283" s="29" t="s">
        <v>63</v>
      </c>
      <c r="E283" s="29" t="s">
        <v>1653</v>
      </c>
      <c r="F283" s="29" t="s">
        <v>1591</v>
      </c>
      <c r="G283" s="84">
        <v>180000000</v>
      </c>
      <c r="H283" s="29" t="s">
        <v>155</v>
      </c>
      <c r="I283" s="29" t="s">
        <v>1788</v>
      </c>
      <c r="J283" s="81" t="s">
        <v>1348</v>
      </c>
      <c r="K283" s="29" t="s">
        <v>214</v>
      </c>
      <c r="L283" s="16" t="s">
        <v>25</v>
      </c>
      <c r="M283" s="16" t="s">
        <v>26</v>
      </c>
    </row>
    <row r="284" spans="1:13" s="28" customFormat="1" x14ac:dyDescent="0.25">
      <c r="A284" s="19">
        <v>106</v>
      </c>
      <c r="B284" s="16" t="s">
        <v>24</v>
      </c>
      <c r="C284" s="29" t="s">
        <v>282</v>
      </c>
      <c r="D284" s="29" t="s">
        <v>63</v>
      </c>
      <c r="E284" s="29" t="s">
        <v>134</v>
      </c>
      <c r="F284" s="29" t="s">
        <v>1591</v>
      </c>
      <c r="G284" s="84">
        <v>1068000000</v>
      </c>
      <c r="H284" s="29" t="s">
        <v>155</v>
      </c>
      <c r="I284" s="29" t="s">
        <v>1788</v>
      </c>
      <c r="J284" s="81" t="s">
        <v>1349</v>
      </c>
      <c r="K284" s="29" t="s">
        <v>214</v>
      </c>
      <c r="L284" s="16" t="s">
        <v>25</v>
      </c>
      <c r="M284" s="16" t="s">
        <v>26</v>
      </c>
    </row>
    <row r="285" spans="1:13" s="28" customFormat="1" ht="30" x14ac:dyDescent="0.25">
      <c r="A285" s="19">
        <v>107</v>
      </c>
      <c r="B285" s="16" t="s">
        <v>24</v>
      </c>
      <c r="C285" s="29" t="s">
        <v>563</v>
      </c>
      <c r="D285" s="29" t="s">
        <v>551</v>
      </c>
      <c r="E285" s="29" t="s">
        <v>1654</v>
      </c>
      <c r="F285" s="29" t="s">
        <v>1591</v>
      </c>
      <c r="G285" s="84">
        <v>1384320</v>
      </c>
      <c r="H285" s="29" t="s">
        <v>155</v>
      </c>
      <c r="I285" s="29" t="s">
        <v>1792</v>
      </c>
      <c r="J285" s="81" t="s">
        <v>1350</v>
      </c>
      <c r="K285" s="29" t="s">
        <v>214</v>
      </c>
      <c r="L285" s="16" t="s">
        <v>25</v>
      </c>
      <c r="M285" s="16" t="s">
        <v>26</v>
      </c>
    </row>
    <row r="286" spans="1:13" s="28" customFormat="1" ht="30" x14ac:dyDescent="0.25">
      <c r="A286" s="19">
        <v>108</v>
      </c>
      <c r="B286" s="16" t="s">
        <v>24</v>
      </c>
      <c r="C286" s="29" t="s">
        <v>563</v>
      </c>
      <c r="D286" s="29" t="s">
        <v>551</v>
      </c>
      <c r="E286" s="29" t="s">
        <v>1655</v>
      </c>
      <c r="F286" s="29" t="s">
        <v>1591</v>
      </c>
      <c r="G286" s="84">
        <v>1384320</v>
      </c>
      <c r="H286" s="29" t="s">
        <v>155</v>
      </c>
      <c r="I286" s="29" t="s">
        <v>1792</v>
      </c>
      <c r="J286" s="81" t="s">
        <v>1351</v>
      </c>
      <c r="K286" s="29" t="s">
        <v>214</v>
      </c>
      <c r="L286" s="16" t="s">
        <v>25</v>
      </c>
      <c r="M286" s="16" t="s">
        <v>26</v>
      </c>
    </row>
    <row r="287" spans="1:13" s="28" customFormat="1" ht="30" x14ac:dyDescent="0.25">
      <c r="A287" s="19">
        <v>109</v>
      </c>
      <c r="B287" s="16" t="s">
        <v>24</v>
      </c>
      <c r="C287" s="29" t="s">
        <v>563</v>
      </c>
      <c r="D287" s="29" t="s">
        <v>551</v>
      </c>
      <c r="E287" s="29" t="s">
        <v>1656</v>
      </c>
      <c r="F287" s="29" t="s">
        <v>1591</v>
      </c>
      <c r="G287" s="84">
        <v>1384320</v>
      </c>
      <c r="H287" s="29" t="s">
        <v>155</v>
      </c>
      <c r="I287" s="29" t="s">
        <v>1792</v>
      </c>
      <c r="J287" s="81" t="s">
        <v>1352</v>
      </c>
      <c r="K287" s="29" t="s">
        <v>214</v>
      </c>
      <c r="L287" s="16" t="s">
        <v>25</v>
      </c>
      <c r="M287" s="16" t="s">
        <v>26</v>
      </c>
    </row>
    <row r="288" spans="1:13" s="28" customFormat="1" x14ac:dyDescent="0.25">
      <c r="A288" s="19">
        <v>110</v>
      </c>
      <c r="B288" s="16" t="s">
        <v>24</v>
      </c>
      <c r="C288" s="29" t="s">
        <v>100</v>
      </c>
      <c r="D288" s="29" t="s">
        <v>101</v>
      </c>
      <c r="E288" s="29" t="s">
        <v>1652</v>
      </c>
      <c r="F288" s="29" t="s">
        <v>1591</v>
      </c>
      <c r="G288" s="84">
        <v>15738800</v>
      </c>
      <c r="H288" s="29" t="s">
        <v>155</v>
      </c>
      <c r="I288" s="29" t="s">
        <v>1789</v>
      </c>
      <c r="J288" s="81" t="s">
        <v>1353</v>
      </c>
      <c r="K288" s="29" t="s">
        <v>214</v>
      </c>
      <c r="L288" s="16" t="s">
        <v>25</v>
      </c>
      <c r="M288" s="16" t="s">
        <v>26</v>
      </c>
    </row>
    <row r="289" spans="1:13" s="28" customFormat="1" ht="30" x14ac:dyDescent="0.25">
      <c r="A289" s="19">
        <v>111</v>
      </c>
      <c r="B289" s="16" t="s">
        <v>24</v>
      </c>
      <c r="C289" s="29" t="s">
        <v>563</v>
      </c>
      <c r="D289" s="29" t="s">
        <v>551</v>
      </c>
      <c r="E289" s="29" t="s">
        <v>1657</v>
      </c>
      <c r="F289" s="29" t="s">
        <v>1591</v>
      </c>
      <c r="G289" s="84">
        <v>1384320</v>
      </c>
      <c r="H289" s="29" t="s">
        <v>155</v>
      </c>
      <c r="I289" s="29" t="s">
        <v>1792</v>
      </c>
      <c r="J289" s="81" t="s">
        <v>1354</v>
      </c>
      <c r="K289" s="29" t="s">
        <v>214</v>
      </c>
      <c r="L289" s="16" t="s">
        <v>25</v>
      </c>
      <c r="M289" s="16" t="s">
        <v>26</v>
      </c>
    </row>
    <row r="290" spans="1:13" s="28" customFormat="1" ht="30" x14ac:dyDescent="0.25">
      <c r="A290" s="19">
        <v>112</v>
      </c>
      <c r="B290" s="16" t="s">
        <v>24</v>
      </c>
      <c r="C290" s="29" t="s">
        <v>35</v>
      </c>
      <c r="D290" s="29" t="s">
        <v>187</v>
      </c>
      <c r="E290" s="29" t="s">
        <v>161</v>
      </c>
      <c r="F290" s="29" t="s">
        <v>1004</v>
      </c>
      <c r="G290" s="84">
        <v>37157125</v>
      </c>
      <c r="H290" s="29" t="s">
        <v>155</v>
      </c>
      <c r="I290" s="29" t="s">
        <v>1793</v>
      </c>
      <c r="J290" s="81" t="s">
        <v>1355</v>
      </c>
      <c r="K290" s="29" t="s">
        <v>214</v>
      </c>
      <c r="L290" s="16" t="s">
        <v>25</v>
      </c>
      <c r="M290" s="16" t="s">
        <v>26</v>
      </c>
    </row>
    <row r="291" spans="1:13" s="28" customFormat="1" x14ac:dyDescent="0.25">
      <c r="A291" s="19">
        <v>113</v>
      </c>
      <c r="B291" s="16" t="s">
        <v>24</v>
      </c>
      <c r="C291" s="29" t="s">
        <v>282</v>
      </c>
      <c r="D291" s="29" t="s">
        <v>63</v>
      </c>
      <c r="E291" s="29" t="s">
        <v>149</v>
      </c>
      <c r="F291" s="29" t="s">
        <v>1004</v>
      </c>
      <c r="G291" s="84">
        <v>300000000</v>
      </c>
      <c r="H291" s="29" t="s">
        <v>155</v>
      </c>
      <c r="I291" s="29" t="s">
        <v>1788</v>
      </c>
      <c r="J291" s="81" t="s">
        <v>1356</v>
      </c>
      <c r="K291" s="29" t="s">
        <v>214</v>
      </c>
      <c r="L291" s="16" t="s">
        <v>25</v>
      </c>
      <c r="M291" s="16" t="s">
        <v>26</v>
      </c>
    </row>
    <row r="292" spans="1:13" s="28" customFormat="1" x14ac:dyDescent="0.25">
      <c r="A292" s="19">
        <v>114</v>
      </c>
      <c r="B292" s="16" t="s">
        <v>24</v>
      </c>
      <c r="C292" s="29" t="s">
        <v>292</v>
      </c>
      <c r="D292" s="29" t="s">
        <v>95</v>
      </c>
      <c r="E292" s="29" t="s">
        <v>1658</v>
      </c>
      <c r="F292" s="29" t="s">
        <v>1004</v>
      </c>
      <c r="G292" s="84">
        <v>30000000</v>
      </c>
      <c r="H292" s="29" t="s">
        <v>155</v>
      </c>
      <c r="I292" s="29" t="s">
        <v>1785</v>
      </c>
      <c r="J292" s="81" t="s">
        <v>1357</v>
      </c>
      <c r="K292" s="29" t="s">
        <v>214</v>
      </c>
      <c r="L292" s="16" t="s">
        <v>25</v>
      </c>
      <c r="M292" s="16" t="s">
        <v>26</v>
      </c>
    </row>
    <row r="293" spans="1:13" s="28" customFormat="1" x14ac:dyDescent="0.25">
      <c r="A293" s="19">
        <v>115</v>
      </c>
      <c r="B293" s="16" t="s">
        <v>24</v>
      </c>
      <c r="C293" s="29" t="s">
        <v>282</v>
      </c>
      <c r="D293" s="29" t="s">
        <v>63</v>
      </c>
      <c r="E293" s="29" t="s">
        <v>261</v>
      </c>
      <c r="F293" s="29" t="s">
        <v>1004</v>
      </c>
      <c r="G293" s="84">
        <v>205000000</v>
      </c>
      <c r="H293" s="29" t="s">
        <v>155</v>
      </c>
      <c r="I293" s="29" t="s">
        <v>1788</v>
      </c>
      <c r="J293" s="81" t="s">
        <v>1358</v>
      </c>
      <c r="K293" s="29" t="s">
        <v>214</v>
      </c>
      <c r="L293" s="16" t="s">
        <v>25</v>
      </c>
      <c r="M293" s="16" t="s">
        <v>26</v>
      </c>
    </row>
    <row r="294" spans="1:13" s="28" customFormat="1" x14ac:dyDescent="0.25">
      <c r="A294" s="19">
        <v>116</v>
      </c>
      <c r="B294" s="16" t="s">
        <v>24</v>
      </c>
      <c r="C294" s="29" t="s">
        <v>282</v>
      </c>
      <c r="D294" s="29" t="s">
        <v>63</v>
      </c>
      <c r="E294" s="29" t="s">
        <v>1659</v>
      </c>
      <c r="F294" s="29" t="s">
        <v>1004</v>
      </c>
      <c r="G294" s="84">
        <v>300000000</v>
      </c>
      <c r="H294" s="29" t="s">
        <v>155</v>
      </c>
      <c r="I294" s="29" t="s">
        <v>1788</v>
      </c>
      <c r="J294" s="81" t="s">
        <v>1359</v>
      </c>
      <c r="K294" s="29" t="s">
        <v>214</v>
      </c>
      <c r="L294" s="16" t="s">
        <v>25</v>
      </c>
      <c r="M294" s="16" t="s">
        <v>26</v>
      </c>
    </row>
    <row r="295" spans="1:13" s="28" customFormat="1" x14ac:dyDescent="0.25">
      <c r="A295" s="19">
        <v>117</v>
      </c>
      <c r="B295" s="16" t="s">
        <v>24</v>
      </c>
      <c r="C295" s="29" t="s">
        <v>288</v>
      </c>
      <c r="D295" s="29" t="s">
        <v>289</v>
      </c>
      <c r="E295" s="29" t="s">
        <v>1660</v>
      </c>
      <c r="F295" s="29" t="s">
        <v>1592</v>
      </c>
      <c r="G295" s="84">
        <v>26040000</v>
      </c>
      <c r="H295" s="29" t="s">
        <v>155</v>
      </c>
      <c r="I295" s="29" t="s">
        <v>1789</v>
      </c>
      <c r="J295" s="81" t="s">
        <v>1360</v>
      </c>
      <c r="K295" s="29" t="s">
        <v>214</v>
      </c>
      <c r="L295" s="16" t="s">
        <v>25</v>
      </c>
      <c r="M295" s="16" t="s">
        <v>26</v>
      </c>
    </row>
    <row r="296" spans="1:13" s="28" customFormat="1" x14ac:dyDescent="0.25">
      <c r="A296" s="19">
        <v>118</v>
      </c>
      <c r="B296" s="16" t="s">
        <v>24</v>
      </c>
      <c r="C296" s="29" t="s">
        <v>282</v>
      </c>
      <c r="D296" s="29" t="s">
        <v>63</v>
      </c>
      <c r="E296" s="29" t="s">
        <v>140</v>
      </c>
      <c r="F296" s="29" t="s">
        <v>1592</v>
      </c>
      <c r="G296" s="84">
        <v>182008800</v>
      </c>
      <c r="H296" s="29" t="s">
        <v>155</v>
      </c>
      <c r="I296" s="29" t="s">
        <v>1788</v>
      </c>
      <c r="J296" s="81" t="s">
        <v>1361</v>
      </c>
      <c r="K296" s="29" t="s">
        <v>214</v>
      </c>
      <c r="L296" s="16" t="s">
        <v>25</v>
      </c>
      <c r="M296" s="16" t="s">
        <v>26</v>
      </c>
    </row>
    <row r="297" spans="1:13" s="28" customFormat="1" x14ac:dyDescent="0.25">
      <c r="A297" s="19">
        <v>119</v>
      </c>
      <c r="B297" s="16" t="s">
        <v>24</v>
      </c>
      <c r="C297" s="29" t="s">
        <v>282</v>
      </c>
      <c r="D297" s="29" t="s">
        <v>63</v>
      </c>
      <c r="E297" s="29" t="s">
        <v>268</v>
      </c>
      <c r="F297" s="29" t="s">
        <v>1592</v>
      </c>
      <c r="G297" s="84">
        <v>245356800</v>
      </c>
      <c r="H297" s="29" t="s">
        <v>155</v>
      </c>
      <c r="I297" s="29" t="s">
        <v>1788</v>
      </c>
      <c r="J297" s="81" t="s">
        <v>1362</v>
      </c>
      <c r="K297" s="29" t="s">
        <v>214</v>
      </c>
      <c r="L297" s="16" t="s">
        <v>25</v>
      </c>
      <c r="M297" s="16" t="s">
        <v>26</v>
      </c>
    </row>
    <row r="298" spans="1:13" s="28" customFormat="1" x14ac:dyDescent="0.25">
      <c r="A298" s="19">
        <v>120</v>
      </c>
      <c r="B298" s="16" t="s">
        <v>24</v>
      </c>
      <c r="C298" s="29" t="s">
        <v>85</v>
      </c>
      <c r="D298" s="29" t="s">
        <v>86</v>
      </c>
      <c r="E298" s="29" t="s">
        <v>1661</v>
      </c>
      <c r="F298" s="29" t="s">
        <v>1005</v>
      </c>
      <c r="G298" s="84">
        <v>43545600</v>
      </c>
      <c r="H298" s="29" t="s">
        <v>155</v>
      </c>
      <c r="I298" s="29" t="s">
        <v>1789</v>
      </c>
      <c r="J298" s="81" t="s">
        <v>1363</v>
      </c>
      <c r="K298" s="29" t="s">
        <v>214</v>
      </c>
      <c r="L298" s="16" t="s">
        <v>25</v>
      </c>
      <c r="M298" s="16" t="s">
        <v>26</v>
      </c>
    </row>
    <row r="299" spans="1:13" s="28" customFormat="1" x14ac:dyDescent="0.25">
      <c r="A299" s="19">
        <v>121</v>
      </c>
      <c r="B299" s="16" t="s">
        <v>24</v>
      </c>
      <c r="C299" s="29" t="s">
        <v>282</v>
      </c>
      <c r="D299" s="29" t="s">
        <v>63</v>
      </c>
      <c r="E299" s="29" t="s">
        <v>144</v>
      </c>
      <c r="F299" s="29" t="s">
        <v>1005</v>
      </c>
      <c r="G299" s="84">
        <v>41000000</v>
      </c>
      <c r="H299" s="29" t="s">
        <v>155</v>
      </c>
      <c r="I299" s="29" t="s">
        <v>1788</v>
      </c>
      <c r="J299" s="81" t="s">
        <v>1364</v>
      </c>
      <c r="K299" s="29" t="s">
        <v>214</v>
      </c>
      <c r="L299" s="16" t="s">
        <v>25</v>
      </c>
      <c r="M299" s="16" t="s">
        <v>26</v>
      </c>
    </row>
    <row r="300" spans="1:13" s="28" customFormat="1" x14ac:dyDescent="0.25">
      <c r="A300" s="19">
        <v>122</v>
      </c>
      <c r="B300" s="16" t="s">
        <v>24</v>
      </c>
      <c r="C300" s="29" t="s">
        <v>282</v>
      </c>
      <c r="D300" s="29" t="s">
        <v>63</v>
      </c>
      <c r="E300" s="29" t="s">
        <v>260</v>
      </c>
      <c r="F300" s="29" t="s">
        <v>1005</v>
      </c>
      <c r="G300" s="84">
        <v>24000000</v>
      </c>
      <c r="H300" s="29" t="s">
        <v>155</v>
      </c>
      <c r="I300" s="29" t="s">
        <v>1788</v>
      </c>
      <c r="J300" s="81" t="s">
        <v>1365</v>
      </c>
      <c r="K300" s="29" t="s">
        <v>214</v>
      </c>
      <c r="L300" s="16" t="s">
        <v>25</v>
      </c>
      <c r="M300" s="16" t="s">
        <v>26</v>
      </c>
    </row>
    <row r="301" spans="1:13" s="28" customFormat="1" ht="30" x14ac:dyDescent="0.25">
      <c r="A301" s="19">
        <v>123</v>
      </c>
      <c r="B301" s="16" t="s">
        <v>24</v>
      </c>
      <c r="C301" s="29" t="s">
        <v>563</v>
      </c>
      <c r="D301" s="29" t="s">
        <v>551</v>
      </c>
      <c r="E301" s="29" t="s">
        <v>1662</v>
      </c>
      <c r="F301" s="29" t="s">
        <v>1185</v>
      </c>
      <c r="G301" s="84">
        <v>1384320</v>
      </c>
      <c r="H301" s="29" t="s">
        <v>155</v>
      </c>
      <c r="I301" s="29" t="s">
        <v>1792</v>
      </c>
      <c r="J301" s="81" t="s">
        <v>1366</v>
      </c>
      <c r="K301" s="29" t="s">
        <v>214</v>
      </c>
      <c r="L301" s="16" t="s">
        <v>25</v>
      </c>
      <c r="M301" s="16" t="s">
        <v>26</v>
      </c>
    </row>
    <row r="302" spans="1:13" s="28" customFormat="1" ht="30" x14ac:dyDescent="0.25">
      <c r="A302" s="19">
        <v>124</v>
      </c>
      <c r="B302" s="16" t="s">
        <v>24</v>
      </c>
      <c r="C302" s="29" t="s">
        <v>563</v>
      </c>
      <c r="D302" s="29" t="s">
        <v>551</v>
      </c>
      <c r="E302" s="29" t="s">
        <v>1663</v>
      </c>
      <c r="F302" s="29" t="s">
        <v>1185</v>
      </c>
      <c r="G302" s="84">
        <v>1384320</v>
      </c>
      <c r="H302" s="29" t="s">
        <v>155</v>
      </c>
      <c r="I302" s="29" t="s">
        <v>1792</v>
      </c>
      <c r="J302" s="81" t="s">
        <v>1367</v>
      </c>
      <c r="K302" s="29" t="s">
        <v>214</v>
      </c>
      <c r="L302" s="16" t="s">
        <v>25</v>
      </c>
      <c r="M302" s="16" t="s">
        <v>26</v>
      </c>
    </row>
    <row r="303" spans="1:13" s="28" customFormat="1" ht="30" x14ac:dyDescent="0.25">
      <c r="A303" s="19">
        <v>125</v>
      </c>
      <c r="B303" s="16" t="s">
        <v>24</v>
      </c>
      <c r="C303" s="29" t="s">
        <v>282</v>
      </c>
      <c r="D303" s="29" t="s">
        <v>63</v>
      </c>
      <c r="E303" s="29" t="s">
        <v>1664</v>
      </c>
      <c r="F303" s="29" t="s">
        <v>1593</v>
      </c>
      <c r="G303" s="84">
        <v>180000000</v>
      </c>
      <c r="H303" s="29" t="s">
        <v>155</v>
      </c>
      <c r="I303" s="29" t="s">
        <v>1788</v>
      </c>
      <c r="J303" s="81" t="s">
        <v>1368</v>
      </c>
      <c r="K303" s="29" t="s">
        <v>214</v>
      </c>
      <c r="L303" s="16" t="s">
        <v>25</v>
      </c>
      <c r="M303" s="16" t="s">
        <v>26</v>
      </c>
    </row>
    <row r="304" spans="1:13" s="28" customFormat="1" x14ac:dyDescent="0.25">
      <c r="A304" s="19">
        <v>126</v>
      </c>
      <c r="B304" s="16" t="s">
        <v>24</v>
      </c>
      <c r="C304" s="29" t="s">
        <v>85</v>
      </c>
      <c r="D304" s="29" t="s">
        <v>86</v>
      </c>
      <c r="E304" s="29" t="s">
        <v>112</v>
      </c>
      <c r="F304" s="29" t="s">
        <v>1593</v>
      </c>
      <c r="G304" s="84">
        <v>55188000</v>
      </c>
      <c r="H304" s="29" t="s">
        <v>155</v>
      </c>
      <c r="I304" s="29" t="s">
        <v>1789</v>
      </c>
      <c r="J304" s="81" t="s">
        <v>1369</v>
      </c>
      <c r="K304" s="29" t="s">
        <v>214</v>
      </c>
      <c r="L304" s="16" t="s">
        <v>25</v>
      </c>
      <c r="M304" s="16" t="s">
        <v>26</v>
      </c>
    </row>
    <row r="305" spans="1:13" s="28" customFormat="1" x14ac:dyDescent="0.25">
      <c r="A305" s="19">
        <v>127</v>
      </c>
      <c r="B305" s="16" t="s">
        <v>24</v>
      </c>
      <c r="C305" s="29" t="s">
        <v>92</v>
      </c>
      <c r="D305" s="29" t="s">
        <v>93</v>
      </c>
      <c r="E305" s="29" t="s">
        <v>1665</v>
      </c>
      <c r="F305" s="29" t="s">
        <v>1006</v>
      </c>
      <c r="G305" s="84">
        <v>7854000</v>
      </c>
      <c r="H305" s="29" t="s">
        <v>155</v>
      </c>
      <c r="I305" s="29" t="s">
        <v>1789</v>
      </c>
      <c r="J305" s="81" t="s">
        <v>1370</v>
      </c>
      <c r="K305" s="29" t="s">
        <v>214</v>
      </c>
      <c r="L305" s="16" t="s">
        <v>25</v>
      </c>
      <c r="M305" s="16" t="s">
        <v>26</v>
      </c>
    </row>
    <row r="306" spans="1:13" s="28" customFormat="1" ht="30" x14ac:dyDescent="0.25">
      <c r="A306" s="19">
        <v>128</v>
      </c>
      <c r="B306" s="16" t="s">
        <v>24</v>
      </c>
      <c r="C306" s="29" t="s">
        <v>31</v>
      </c>
      <c r="D306" s="29" t="s">
        <v>74</v>
      </c>
      <c r="E306" s="29" t="s">
        <v>349</v>
      </c>
      <c r="F306" s="29" t="s">
        <v>1594</v>
      </c>
      <c r="G306" s="84">
        <v>50000000</v>
      </c>
      <c r="H306" s="29" t="s">
        <v>155</v>
      </c>
      <c r="I306" s="29" t="s">
        <v>1787</v>
      </c>
      <c r="J306" s="81" t="s">
        <v>1371</v>
      </c>
      <c r="K306" s="29" t="s">
        <v>214</v>
      </c>
      <c r="L306" s="16" t="s">
        <v>25</v>
      </c>
      <c r="M306" s="16" t="s">
        <v>26</v>
      </c>
    </row>
    <row r="307" spans="1:13" s="28" customFormat="1" x14ac:dyDescent="0.25">
      <c r="A307" s="19">
        <v>129</v>
      </c>
      <c r="B307" s="16" t="s">
        <v>24</v>
      </c>
      <c r="C307" s="29" t="s">
        <v>284</v>
      </c>
      <c r="D307" s="29" t="s">
        <v>71</v>
      </c>
      <c r="E307" s="29" t="s">
        <v>1666</v>
      </c>
      <c r="F307" s="29" t="s">
        <v>1595</v>
      </c>
      <c r="G307" s="84">
        <v>210918900</v>
      </c>
      <c r="H307" s="29" t="s">
        <v>155</v>
      </c>
      <c r="I307" s="29" t="s">
        <v>1790</v>
      </c>
      <c r="J307" s="81" t="s">
        <v>1372</v>
      </c>
      <c r="K307" s="29" t="s">
        <v>214</v>
      </c>
      <c r="L307" s="16" t="s">
        <v>25</v>
      </c>
      <c r="M307" s="16" t="s">
        <v>26</v>
      </c>
    </row>
    <row r="308" spans="1:13" s="28" customFormat="1" x14ac:dyDescent="0.25">
      <c r="A308" s="19">
        <v>130</v>
      </c>
      <c r="B308" s="16" t="s">
        <v>24</v>
      </c>
      <c r="C308" s="29" t="s">
        <v>1819</v>
      </c>
      <c r="D308" s="29" t="s">
        <v>1820</v>
      </c>
      <c r="E308" s="29" t="s">
        <v>1667</v>
      </c>
      <c r="F308" s="29" t="s">
        <v>1595</v>
      </c>
      <c r="G308" s="84">
        <v>32772812.800000001</v>
      </c>
      <c r="H308" s="29" t="s">
        <v>155</v>
      </c>
      <c r="I308" s="29" t="s">
        <v>1794</v>
      </c>
      <c r="J308" s="81" t="s">
        <v>1373</v>
      </c>
      <c r="K308" s="29" t="s">
        <v>214</v>
      </c>
      <c r="L308" s="16" t="s">
        <v>25</v>
      </c>
      <c r="M308" s="16" t="s">
        <v>26</v>
      </c>
    </row>
    <row r="309" spans="1:13" s="28" customFormat="1" x14ac:dyDescent="0.25">
      <c r="A309" s="19">
        <v>131</v>
      </c>
      <c r="B309" s="16" t="s">
        <v>24</v>
      </c>
      <c r="C309" s="29" t="s">
        <v>75</v>
      </c>
      <c r="D309" s="29" t="s">
        <v>76</v>
      </c>
      <c r="E309" s="29" t="s">
        <v>1668</v>
      </c>
      <c r="F309" s="29" t="s">
        <v>1008</v>
      </c>
      <c r="G309" s="84">
        <v>210918900</v>
      </c>
      <c r="H309" s="29" t="s">
        <v>155</v>
      </c>
      <c r="I309" s="29" t="s">
        <v>1790</v>
      </c>
      <c r="J309" s="81" t="s">
        <v>1374</v>
      </c>
      <c r="K309" s="29" t="s">
        <v>214</v>
      </c>
      <c r="L309" s="16" t="s">
        <v>25</v>
      </c>
      <c r="M309" s="16" t="s">
        <v>26</v>
      </c>
    </row>
    <row r="310" spans="1:13" s="28" customFormat="1" ht="30" x14ac:dyDescent="0.25">
      <c r="A310" s="19">
        <v>132</v>
      </c>
      <c r="B310" s="16" t="s">
        <v>24</v>
      </c>
      <c r="C310" s="29" t="s">
        <v>563</v>
      </c>
      <c r="D310" s="29" t="s">
        <v>551</v>
      </c>
      <c r="E310" s="29" t="s">
        <v>1669</v>
      </c>
      <c r="F310" s="29" t="s">
        <v>1009</v>
      </c>
      <c r="G310" s="84">
        <v>922880</v>
      </c>
      <c r="H310" s="29" t="s">
        <v>155</v>
      </c>
      <c r="I310" s="29" t="s">
        <v>1792</v>
      </c>
      <c r="J310" s="81" t="s">
        <v>1375</v>
      </c>
      <c r="K310" s="29" t="s">
        <v>214</v>
      </c>
      <c r="L310" s="16" t="s">
        <v>25</v>
      </c>
      <c r="M310" s="16" t="s">
        <v>26</v>
      </c>
    </row>
    <row r="311" spans="1:13" s="28" customFormat="1" x14ac:dyDescent="0.25">
      <c r="A311" s="19">
        <v>133</v>
      </c>
      <c r="B311" s="16" t="s">
        <v>24</v>
      </c>
      <c r="C311" s="29" t="s">
        <v>370</v>
      </c>
      <c r="D311" s="29" t="s">
        <v>371</v>
      </c>
      <c r="E311" s="29" t="s">
        <v>1670</v>
      </c>
      <c r="F311" s="29" t="s">
        <v>1010</v>
      </c>
      <c r="G311" s="84">
        <v>16184000</v>
      </c>
      <c r="H311" s="29" t="s">
        <v>155</v>
      </c>
      <c r="I311" s="29" t="s">
        <v>1785</v>
      </c>
      <c r="J311" s="81" t="s">
        <v>1376</v>
      </c>
      <c r="K311" s="29" t="s">
        <v>214</v>
      </c>
      <c r="L311" s="16" t="s">
        <v>25</v>
      </c>
      <c r="M311" s="16" t="s">
        <v>26</v>
      </c>
    </row>
    <row r="312" spans="1:13" s="28" customFormat="1" ht="30" x14ac:dyDescent="0.25">
      <c r="A312" s="19">
        <v>134</v>
      </c>
      <c r="B312" s="16" t="s">
        <v>24</v>
      </c>
      <c r="C312" s="29" t="s">
        <v>563</v>
      </c>
      <c r="D312" s="29" t="s">
        <v>551</v>
      </c>
      <c r="E312" s="29" t="s">
        <v>1671</v>
      </c>
      <c r="F312" s="29" t="s">
        <v>1010</v>
      </c>
      <c r="G312" s="84">
        <v>1384320</v>
      </c>
      <c r="H312" s="29" t="s">
        <v>155</v>
      </c>
      <c r="I312" s="29" t="s">
        <v>1792</v>
      </c>
      <c r="J312" s="81" t="s">
        <v>1377</v>
      </c>
      <c r="K312" s="29" t="s">
        <v>214</v>
      </c>
      <c r="L312" s="16" t="s">
        <v>25</v>
      </c>
      <c r="M312" s="16" t="s">
        <v>26</v>
      </c>
    </row>
    <row r="313" spans="1:13" s="28" customFormat="1" ht="30" x14ac:dyDescent="0.25">
      <c r="A313" s="19">
        <v>135</v>
      </c>
      <c r="B313" s="16" t="s">
        <v>24</v>
      </c>
      <c r="C313" s="29" t="s">
        <v>563</v>
      </c>
      <c r="D313" s="29" t="s">
        <v>551</v>
      </c>
      <c r="E313" s="29" t="s">
        <v>1672</v>
      </c>
      <c r="F313" s="29" t="s">
        <v>1010</v>
      </c>
      <c r="G313" s="84">
        <v>1384320</v>
      </c>
      <c r="H313" s="29" t="s">
        <v>155</v>
      </c>
      <c r="I313" s="29" t="s">
        <v>1792</v>
      </c>
      <c r="J313" s="81" t="s">
        <v>1378</v>
      </c>
      <c r="K313" s="29" t="s">
        <v>214</v>
      </c>
      <c r="L313" s="16" t="s">
        <v>25</v>
      </c>
      <c r="M313" s="16" t="s">
        <v>26</v>
      </c>
    </row>
    <row r="314" spans="1:13" s="28" customFormat="1" x14ac:dyDescent="0.25">
      <c r="A314" s="19">
        <v>136</v>
      </c>
      <c r="B314" s="16" t="s">
        <v>24</v>
      </c>
      <c r="C314" s="29" t="s">
        <v>285</v>
      </c>
      <c r="D314" s="29" t="s">
        <v>79</v>
      </c>
      <c r="E314" s="29" t="s">
        <v>1673</v>
      </c>
      <c r="F314" s="29" t="s">
        <v>1010</v>
      </c>
      <c r="G314" s="84">
        <v>7272614</v>
      </c>
      <c r="H314" s="29" t="s">
        <v>155</v>
      </c>
      <c r="I314" s="29" t="s">
        <v>1786</v>
      </c>
      <c r="J314" s="81" t="s">
        <v>1379</v>
      </c>
      <c r="K314" s="29" t="s">
        <v>214</v>
      </c>
      <c r="L314" s="16" t="s">
        <v>25</v>
      </c>
      <c r="M314" s="16" t="s">
        <v>26</v>
      </c>
    </row>
    <row r="315" spans="1:13" s="28" customFormat="1" x14ac:dyDescent="0.25">
      <c r="A315" s="19">
        <v>137</v>
      </c>
      <c r="B315" s="16" t="s">
        <v>24</v>
      </c>
      <c r="C315" s="29" t="s">
        <v>285</v>
      </c>
      <c r="D315" s="29" t="s">
        <v>79</v>
      </c>
      <c r="E315" s="29" t="s">
        <v>1674</v>
      </c>
      <c r="F315" s="29" t="s">
        <v>1187</v>
      </c>
      <c r="G315" s="84">
        <v>8924565.5099999998</v>
      </c>
      <c r="H315" s="29" t="s">
        <v>155</v>
      </c>
      <c r="I315" s="29" t="s">
        <v>1786</v>
      </c>
      <c r="J315" s="81" t="s">
        <v>1380</v>
      </c>
      <c r="K315" s="29" t="s">
        <v>214</v>
      </c>
      <c r="L315" s="16" t="s">
        <v>25</v>
      </c>
      <c r="M315" s="16" t="s">
        <v>26</v>
      </c>
    </row>
    <row r="316" spans="1:13" s="28" customFormat="1" ht="30" x14ac:dyDescent="0.25">
      <c r="A316" s="19">
        <v>138</v>
      </c>
      <c r="B316" s="16" t="s">
        <v>24</v>
      </c>
      <c r="C316" s="29" t="s">
        <v>294</v>
      </c>
      <c r="D316" s="29" t="s">
        <v>295</v>
      </c>
      <c r="E316" s="29" t="s">
        <v>1675</v>
      </c>
      <c r="F316" s="29" t="s">
        <v>1187</v>
      </c>
      <c r="G316" s="84">
        <v>6638156000</v>
      </c>
      <c r="H316" s="29" t="s">
        <v>155</v>
      </c>
      <c r="I316" s="29" t="s">
        <v>1795</v>
      </c>
      <c r="J316" s="81" t="s">
        <v>1381</v>
      </c>
      <c r="K316" s="29" t="s">
        <v>214</v>
      </c>
      <c r="L316" s="16" t="s">
        <v>25</v>
      </c>
      <c r="M316" s="16" t="s">
        <v>26</v>
      </c>
    </row>
    <row r="317" spans="1:13" s="28" customFormat="1" x14ac:dyDescent="0.25">
      <c r="A317" s="19">
        <v>139</v>
      </c>
      <c r="B317" s="16" t="s">
        <v>24</v>
      </c>
      <c r="C317" s="29" t="s">
        <v>393</v>
      </c>
      <c r="D317" s="29" t="s">
        <v>89</v>
      </c>
      <c r="E317" s="29" t="s">
        <v>1676</v>
      </c>
      <c r="F317" s="29" t="s">
        <v>1187</v>
      </c>
      <c r="G317" s="84">
        <v>120000000</v>
      </c>
      <c r="H317" s="29" t="s">
        <v>155</v>
      </c>
      <c r="I317" s="29" t="s">
        <v>1796</v>
      </c>
      <c r="J317" s="81" t="s">
        <v>1382</v>
      </c>
      <c r="K317" s="29" t="s">
        <v>214</v>
      </c>
      <c r="L317" s="16" t="s">
        <v>25</v>
      </c>
      <c r="M317" s="16" t="s">
        <v>26</v>
      </c>
    </row>
    <row r="318" spans="1:13" s="28" customFormat="1" ht="30" x14ac:dyDescent="0.25">
      <c r="A318" s="19">
        <v>140</v>
      </c>
      <c r="B318" s="16" t="s">
        <v>24</v>
      </c>
      <c r="C318" s="29" t="s">
        <v>294</v>
      </c>
      <c r="D318" s="29" t="s">
        <v>295</v>
      </c>
      <c r="E318" s="29" t="s">
        <v>1677</v>
      </c>
      <c r="F318" s="29" t="s">
        <v>1012</v>
      </c>
      <c r="G318" s="84" t="s">
        <v>60</v>
      </c>
      <c r="H318" s="29" t="s">
        <v>155</v>
      </c>
      <c r="I318" s="29" t="s">
        <v>1783</v>
      </c>
      <c r="J318" s="81" t="s">
        <v>1383</v>
      </c>
      <c r="K318" s="29" t="s">
        <v>214</v>
      </c>
      <c r="L318" s="16" t="s">
        <v>25</v>
      </c>
      <c r="M318" s="16" t="s">
        <v>26</v>
      </c>
    </row>
    <row r="319" spans="1:13" s="28" customFormat="1" x14ac:dyDescent="0.25">
      <c r="A319" s="19">
        <v>141</v>
      </c>
      <c r="B319" s="16" t="s">
        <v>24</v>
      </c>
      <c r="C319" s="29" t="s">
        <v>282</v>
      </c>
      <c r="D319" s="29" t="s">
        <v>63</v>
      </c>
      <c r="E319" s="29" t="s">
        <v>271</v>
      </c>
      <c r="F319" s="29" t="s">
        <v>1012</v>
      </c>
      <c r="G319" s="84">
        <v>24000000</v>
      </c>
      <c r="H319" s="29" t="s">
        <v>155</v>
      </c>
      <c r="I319" s="29" t="s">
        <v>1788</v>
      </c>
      <c r="J319" s="81" t="s">
        <v>1384</v>
      </c>
      <c r="K319" s="29" t="s">
        <v>214</v>
      </c>
      <c r="L319" s="16" t="s">
        <v>25</v>
      </c>
      <c r="M319" s="16" t="s">
        <v>26</v>
      </c>
    </row>
    <row r="320" spans="1:13" s="28" customFormat="1" x14ac:dyDescent="0.25">
      <c r="A320" s="19">
        <v>142</v>
      </c>
      <c r="B320" s="16" t="s">
        <v>24</v>
      </c>
      <c r="C320" s="29" t="s">
        <v>282</v>
      </c>
      <c r="D320" s="29" t="s">
        <v>63</v>
      </c>
      <c r="E320" s="29" t="s">
        <v>153</v>
      </c>
      <c r="F320" s="29" t="s">
        <v>1012</v>
      </c>
      <c r="G320" s="84">
        <v>240000000</v>
      </c>
      <c r="H320" s="29" t="s">
        <v>155</v>
      </c>
      <c r="I320" s="101" t="s">
        <v>1788</v>
      </c>
      <c r="J320" s="81" t="s">
        <v>1385</v>
      </c>
      <c r="K320" s="29" t="s">
        <v>214</v>
      </c>
      <c r="L320" s="16" t="s">
        <v>25</v>
      </c>
      <c r="M320" s="16" t="s">
        <v>26</v>
      </c>
    </row>
    <row r="321" spans="1:13" s="28" customFormat="1" x14ac:dyDescent="0.25">
      <c r="A321" s="19">
        <v>143</v>
      </c>
      <c r="B321" s="16" t="s">
        <v>24</v>
      </c>
      <c r="C321" s="29" t="s">
        <v>96</v>
      </c>
      <c r="D321" s="29" t="s">
        <v>97</v>
      </c>
      <c r="E321" s="29" t="s">
        <v>166</v>
      </c>
      <c r="F321" s="29" t="s">
        <v>1012</v>
      </c>
      <c r="G321" s="84">
        <v>26656000</v>
      </c>
      <c r="H321" s="29" t="s">
        <v>155</v>
      </c>
      <c r="I321" s="29" t="s">
        <v>1789</v>
      </c>
      <c r="J321" s="81" t="s">
        <v>1386</v>
      </c>
      <c r="K321" s="29" t="s">
        <v>214</v>
      </c>
      <c r="L321" s="16" t="s">
        <v>25</v>
      </c>
      <c r="M321" s="16" t="s">
        <v>26</v>
      </c>
    </row>
    <row r="322" spans="1:13" s="28" customFormat="1" x14ac:dyDescent="0.25">
      <c r="A322" s="19">
        <v>144</v>
      </c>
      <c r="B322" s="16" t="s">
        <v>24</v>
      </c>
      <c r="C322" s="29" t="s">
        <v>61</v>
      </c>
      <c r="D322" s="29" t="s">
        <v>62</v>
      </c>
      <c r="E322" s="29" t="s">
        <v>1678</v>
      </c>
      <c r="F322" s="29" t="s">
        <v>1596</v>
      </c>
      <c r="G322" s="84">
        <v>83517840</v>
      </c>
      <c r="H322" s="29" t="s">
        <v>155</v>
      </c>
      <c r="I322" s="29" t="s">
        <v>1790</v>
      </c>
      <c r="J322" s="81" t="s">
        <v>1387</v>
      </c>
      <c r="K322" s="29" t="s">
        <v>214</v>
      </c>
      <c r="L322" s="16" t="s">
        <v>25</v>
      </c>
      <c r="M322" s="16" t="s">
        <v>26</v>
      </c>
    </row>
    <row r="323" spans="1:13" s="28" customFormat="1" ht="30" x14ac:dyDescent="0.25">
      <c r="A323" s="19">
        <v>145</v>
      </c>
      <c r="B323" s="16" t="s">
        <v>24</v>
      </c>
      <c r="C323" s="29" t="s">
        <v>563</v>
      </c>
      <c r="D323" s="29" t="s">
        <v>551</v>
      </c>
      <c r="E323" s="29" t="s">
        <v>1679</v>
      </c>
      <c r="F323" s="29" t="s">
        <v>1597</v>
      </c>
      <c r="G323" s="84">
        <v>922880</v>
      </c>
      <c r="H323" s="29" t="s">
        <v>155</v>
      </c>
      <c r="I323" s="29" t="s">
        <v>1792</v>
      </c>
      <c r="J323" s="81" t="s">
        <v>1388</v>
      </c>
      <c r="K323" s="29" t="s">
        <v>214</v>
      </c>
      <c r="L323" s="16" t="s">
        <v>25</v>
      </c>
      <c r="M323" s="16" t="s">
        <v>26</v>
      </c>
    </row>
    <row r="324" spans="1:13" s="28" customFormat="1" x14ac:dyDescent="0.25">
      <c r="A324" s="19">
        <v>146</v>
      </c>
      <c r="B324" s="16" t="s">
        <v>24</v>
      </c>
      <c r="C324" s="29" t="s">
        <v>61</v>
      </c>
      <c r="D324" s="29" t="s">
        <v>62</v>
      </c>
      <c r="E324" s="29" t="s">
        <v>1678</v>
      </c>
      <c r="F324" s="29" t="s">
        <v>1014</v>
      </c>
      <c r="G324" s="84">
        <v>178256210</v>
      </c>
      <c r="H324" s="29" t="s">
        <v>155</v>
      </c>
      <c r="I324" s="29" t="s">
        <v>1790</v>
      </c>
      <c r="J324" s="81" t="s">
        <v>1389</v>
      </c>
      <c r="K324" s="29" t="s">
        <v>214</v>
      </c>
      <c r="L324" s="16" t="s">
        <v>25</v>
      </c>
      <c r="M324" s="16" t="s">
        <v>26</v>
      </c>
    </row>
    <row r="325" spans="1:13" s="28" customFormat="1" x14ac:dyDescent="0.25">
      <c r="A325" s="19">
        <v>147</v>
      </c>
      <c r="B325" s="16" t="s">
        <v>24</v>
      </c>
      <c r="C325" s="29" t="s">
        <v>282</v>
      </c>
      <c r="D325" s="29" t="s">
        <v>63</v>
      </c>
      <c r="E325" s="29" t="s">
        <v>1678</v>
      </c>
      <c r="F325" s="29" t="s">
        <v>1014</v>
      </c>
      <c r="G325" s="84" t="s">
        <v>60</v>
      </c>
      <c r="H325" s="29" t="s">
        <v>155</v>
      </c>
      <c r="I325" s="29" t="s">
        <v>1788</v>
      </c>
      <c r="J325" s="81" t="s">
        <v>1390</v>
      </c>
      <c r="K325" s="29" t="s">
        <v>214</v>
      </c>
      <c r="L325" s="16" t="s">
        <v>25</v>
      </c>
      <c r="M325" s="16" t="s">
        <v>26</v>
      </c>
    </row>
    <row r="326" spans="1:13" s="28" customFormat="1" ht="30" x14ac:dyDescent="0.25">
      <c r="A326" s="19">
        <v>148</v>
      </c>
      <c r="B326" s="16" t="s">
        <v>24</v>
      </c>
      <c r="C326" s="29" t="s">
        <v>31</v>
      </c>
      <c r="D326" s="29" t="s">
        <v>74</v>
      </c>
      <c r="E326" s="29" t="s">
        <v>168</v>
      </c>
      <c r="F326" s="29" t="s">
        <v>1014</v>
      </c>
      <c r="G326" s="84" t="s">
        <v>60</v>
      </c>
      <c r="H326" s="29" t="s">
        <v>155</v>
      </c>
      <c r="I326" s="29" t="s">
        <v>1787</v>
      </c>
      <c r="J326" s="81" t="s">
        <v>1391</v>
      </c>
      <c r="K326" s="29" t="s">
        <v>214</v>
      </c>
      <c r="L326" s="16" t="s">
        <v>25</v>
      </c>
      <c r="M326" s="16" t="s">
        <v>26</v>
      </c>
    </row>
    <row r="327" spans="1:13" s="28" customFormat="1" ht="30" x14ac:dyDescent="0.25">
      <c r="A327" s="19">
        <v>149</v>
      </c>
      <c r="B327" s="16" t="s">
        <v>24</v>
      </c>
      <c r="C327" s="29" t="s">
        <v>31</v>
      </c>
      <c r="D327" s="29" t="s">
        <v>74</v>
      </c>
      <c r="E327" s="29" t="s">
        <v>1680</v>
      </c>
      <c r="F327" s="29" t="s">
        <v>1014</v>
      </c>
      <c r="G327" s="84" t="s">
        <v>60</v>
      </c>
      <c r="H327" s="29" t="s">
        <v>155</v>
      </c>
      <c r="I327" s="29" t="s">
        <v>1787</v>
      </c>
      <c r="J327" s="81" t="s">
        <v>1392</v>
      </c>
      <c r="K327" s="29" t="s">
        <v>214</v>
      </c>
      <c r="L327" s="16" t="s">
        <v>25</v>
      </c>
      <c r="M327" s="16" t="s">
        <v>26</v>
      </c>
    </row>
    <row r="328" spans="1:13" s="28" customFormat="1" x14ac:dyDescent="0.25">
      <c r="A328" s="19">
        <v>150</v>
      </c>
      <c r="B328" s="16" t="s">
        <v>24</v>
      </c>
      <c r="C328" s="29" t="s">
        <v>282</v>
      </c>
      <c r="D328" s="29" t="s">
        <v>63</v>
      </c>
      <c r="E328" s="29" t="s">
        <v>266</v>
      </c>
      <c r="F328" s="29" t="s">
        <v>1015</v>
      </c>
      <c r="G328" s="84">
        <v>125000000</v>
      </c>
      <c r="H328" s="29" t="s">
        <v>155</v>
      </c>
      <c r="I328" s="29" t="s">
        <v>1788</v>
      </c>
      <c r="J328" s="81" t="s">
        <v>1393</v>
      </c>
      <c r="K328" s="29" t="s">
        <v>214</v>
      </c>
      <c r="L328" s="16" t="s">
        <v>25</v>
      </c>
      <c r="M328" s="16" t="s">
        <v>26</v>
      </c>
    </row>
    <row r="329" spans="1:13" s="28" customFormat="1" x14ac:dyDescent="0.25">
      <c r="A329" s="19">
        <v>151</v>
      </c>
      <c r="B329" s="16" t="s">
        <v>24</v>
      </c>
      <c r="C329" s="29" t="s">
        <v>282</v>
      </c>
      <c r="D329" s="29" t="s">
        <v>63</v>
      </c>
      <c r="E329" s="29" t="s">
        <v>1681</v>
      </c>
      <c r="F329" s="29" t="s">
        <v>1015</v>
      </c>
      <c r="G329" s="84">
        <v>175000000</v>
      </c>
      <c r="H329" s="29" t="s">
        <v>155</v>
      </c>
      <c r="I329" s="29" t="s">
        <v>1788</v>
      </c>
      <c r="J329" s="81" t="s">
        <v>1394</v>
      </c>
      <c r="K329" s="29" t="s">
        <v>214</v>
      </c>
      <c r="L329" s="16" t="s">
        <v>25</v>
      </c>
      <c r="M329" s="16" t="s">
        <v>26</v>
      </c>
    </row>
    <row r="330" spans="1:13" s="28" customFormat="1" x14ac:dyDescent="0.25">
      <c r="A330" s="19">
        <v>152</v>
      </c>
      <c r="B330" s="16" t="s">
        <v>24</v>
      </c>
      <c r="C330" s="29" t="s">
        <v>284</v>
      </c>
      <c r="D330" s="29" t="s">
        <v>71</v>
      </c>
      <c r="E330" s="29" t="s">
        <v>1678</v>
      </c>
      <c r="F330" s="29" t="s">
        <v>1015</v>
      </c>
      <c r="G330" s="84" t="s">
        <v>60</v>
      </c>
      <c r="H330" s="29" t="s">
        <v>155</v>
      </c>
      <c r="I330" s="29" t="s">
        <v>1790</v>
      </c>
      <c r="J330" s="81" t="s">
        <v>1395</v>
      </c>
      <c r="K330" s="29" t="s">
        <v>214</v>
      </c>
      <c r="L330" s="16" t="s">
        <v>25</v>
      </c>
      <c r="M330" s="16" t="s">
        <v>26</v>
      </c>
    </row>
    <row r="331" spans="1:13" s="28" customFormat="1" x14ac:dyDescent="0.25">
      <c r="A331" s="19">
        <v>153</v>
      </c>
      <c r="B331" s="16" t="s">
        <v>24</v>
      </c>
      <c r="C331" s="29" t="s">
        <v>106</v>
      </c>
      <c r="D331" s="29" t="s">
        <v>107</v>
      </c>
      <c r="E331" s="29" t="s">
        <v>1678</v>
      </c>
      <c r="F331" s="29" t="s">
        <v>1016</v>
      </c>
      <c r="G331" s="84">
        <v>31531115</v>
      </c>
      <c r="H331" s="29" t="s">
        <v>155</v>
      </c>
      <c r="I331" s="29" t="s">
        <v>1790</v>
      </c>
      <c r="J331" s="81" t="s">
        <v>1396</v>
      </c>
      <c r="K331" s="29" t="s">
        <v>214</v>
      </c>
      <c r="L331" s="16" t="s">
        <v>25</v>
      </c>
      <c r="M331" s="16" t="s">
        <v>26</v>
      </c>
    </row>
    <row r="332" spans="1:13" s="28" customFormat="1" x14ac:dyDescent="0.25">
      <c r="A332" s="19">
        <v>154</v>
      </c>
      <c r="B332" s="16" t="s">
        <v>24</v>
      </c>
      <c r="C332" s="29" t="s">
        <v>285</v>
      </c>
      <c r="D332" s="29" t="s">
        <v>79</v>
      </c>
      <c r="E332" s="29" t="s">
        <v>280</v>
      </c>
      <c r="F332" s="29" t="s">
        <v>1016</v>
      </c>
      <c r="G332" s="84">
        <v>2516984800</v>
      </c>
      <c r="H332" s="29" t="s">
        <v>155</v>
      </c>
      <c r="I332" s="29" t="s">
        <v>1797</v>
      </c>
      <c r="J332" s="81" t="s">
        <v>1397</v>
      </c>
      <c r="K332" s="29" t="s">
        <v>214</v>
      </c>
      <c r="L332" s="16" t="s">
        <v>25</v>
      </c>
      <c r="M332" s="16" t="s">
        <v>26</v>
      </c>
    </row>
    <row r="333" spans="1:13" s="28" customFormat="1" ht="30" x14ac:dyDescent="0.25">
      <c r="A333" s="19">
        <v>155</v>
      </c>
      <c r="B333" s="16" t="s">
        <v>24</v>
      </c>
      <c r="C333" s="29" t="s">
        <v>31</v>
      </c>
      <c r="D333" s="29" t="s">
        <v>74</v>
      </c>
      <c r="E333" s="29" t="s">
        <v>117</v>
      </c>
      <c r="F333" s="29" t="s">
        <v>1188</v>
      </c>
      <c r="G333" s="84" t="s">
        <v>60</v>
      </c>
      <c r="H333" s="29" t="s">
        <v>155</v>
      </c>
      <c r="I333" s="29" t="s">
        <v>1787</v>
      </c>
      <c r="J333" s="81" t="s">
        <v>1398</v>
      </c>
      <c r="K333" s="29" t="s">
        <v>214</v>
      </c>
      <c r="L333" s="16" t="s">
        <v>25</v>
      </c>
      <c r="M333" s="16" t="s">
        <v>26</v>
      </c>
    </row>
    <row r="334" spans="1:13" s="28" customFormat="1" ht="30" x14ac:dyDescent="0.25">
      <c r="A334" s="19">
        <v>156</v>
      </c>
      <c r="B334" s="16" t="s">
        <v>24</v>
      </c>
      <c r="C334" s="29" t="s">
        <v>31</v>
      </c>
      <c r="D334" s="29" t="s">
        <v>74</v>
      </c>
      <c r="E334" s="29" t="s">
        <v>1682</v>
      </c>
      <c r="F334" s="29" t="s">
        <v>1188</v>
      </c>
      <c r="G334" s="84" t="s">
        <v>60</v>
      </c>
      <c r="H334" s="29" t="s">
        <v>155</v>
      </c>
      <c r="I334" s="29" t="s">
        <v>1787</v>
      </c>
      <c r="J334" s="81" t="s">
        <v>1399</v>
      </c>
      <c r="K334" s="29" t="s">
        <v>214</v>
      </c>
      <c r="L334" s="16" t="s">
        <v>25</v>
      </c>
      <c r="M334" s="16" t="s">
        <v>26</v>
      </c>
    </row>
    <row r="335" spans="1:13" s="28" customFormat="1" x14ac:dyDescent="0.25">
      <c r="A335" s="19">
        <v>157</v>
      </c>
      <c r="B335" s="16" t="s">
        <v>24</v>
      </c>
      <c r="C335" s="29" t="s">
        <v>393</v>
      </c>
      <c r="D335" s="29" t="s">
        <v>89</v>
      </c>
      <c r="E335" s="29" t="s">
        <v>1683</v>
      </c>
      <c r="F335" s="29" t="s">
        <v>1188</v>
      </c>
      <c r="G335" s="84">
        <v>28548576</v>
      </c>
      <c r="H335" s="29" t="s">
        <v>155</v>
      </c>
      <c r="I335" s="29" t="s">
        <v>1796</v>
      </c>
      <c r="J335" s="81" t="s">
        <v>1400</v>
      </c>
      <c r="K335" s="29" t="s">
        <v>214</v>
      </c>
      <c r="L335" s="16" t="s">
        <v>25</v>
      </c>
      <c r="M335" s="16" t="s">
        <v>26</v>
      </c>
    </row>
    <row r="336" spans="1:13" s="28" customFormat="1" x14ac:dyDescent="0.25">
      <c r="A336" s="19">
        <v>158</v>
      </c>
      <c r="B336" s="16" t="s">
        <v>24</v>
      </c>
      <c r="C336" s="29" t="s">
        <v>77</v>
      </c>
      <c r="D336" s="29" t="s">
        <v>78</v>
      </c>
      <c r="E336" s="29" t="s">
        <v>1684</v>
      </c>
      <c r="F336" s="29" t="s">
        <v>1188</v>
      </c>
      <c r="G336" s="84">
        <v>1461751</v>
      </c>
      <c r="H336" s="29" t="s">
        <v>155</v>
      </c>
      <c r="I336" s="29" t="s">
        <v>1798</v>
      </c>
      <c r="J336" s="81" t="s">
        <v>1401</v>
      </c>
      <c r="K336" s="29" t="s">
        <v>214</v>
      </c>
      <c r="L336" s="16" t="s">
        <v>25</v>
      </c>
      <c r="M336" s="16" t="s">
        <v>26</v>
      </c>
    </row>
    <row r="337" spans="1:13" s="28" customFormat="1" x14ac:dyDescent="0.25">
      <c r="A337" s="19">
        <v>159</v>
      </c>
      <c r="B337" s="16" t="s">
        <v>24</v>
      </c>
      <c r="C337" s="29" t="s">
        <v>67</v>
      </c>
      <c r="D337" s="29" t="s">
        <v>68</v>
      </c>
      <c r="E337" s="29" t="s">
        <v>1678</v>
      </c>
      <c r="F337" s="29" t="s">
        <v>1188</v>
      </c>
      <c r="G337" s="84">
        <v>195524162</v>
      </c>
      <c r="H337" s="29" t="s">
        <v>155</v>
      </c>
      <c r="I337" s="29" t="s">
        <v>1790</v>
      </c>
      <c r="J337" s="81" t="s">
        <v>1402</v>
      </c>
      <c r="K337" s="29" t="s">
        <v>214</v>
      </c>
      <c r="L337" s="16" t="s">
        <v>25</v>
      </c>
      <c r="M337" s="16" t="s">
        <v>26</v>
      </c>
    </row>
    <row r="338" spans="1:13" s="28" customFormat="1" ht="30" x14ac:dyDescent="0.25">
      <c r="A338" s="19">
        <v>160</v>
      </c>
      <c r="B338" s="16" t="s">
        <v>24</v>
      </c>
      <c r="C338" s="29" t="s">
        <v>102</v>
      </c>
      <c r="D338" s="29" t="s">
        <v>103</v>
      </c>
      <c r="E338" s="29" t="s">
        <v>1685</v>
      </c>
      <c r="F338" s="29" t="s">
        <v>1188</v>
      </c>
      <c r="G338" s="84">
        <v>6174324</v>
      </c>
      <c r="H338" s="29" t="s">
        <v>155</v>
      </c>
      <c r="I338" s="29" t="s">
        <v>1799</v>
      </c>
      <c r="J338" s="81" t="s">
        <v>1403</v>
      </c>
      <c r="K338" s="29" t="s">
        <v>214</v>
      </c>
      <c r="L338" s="16" t="s">
        <v>25</v>
      </c>
      <c r="M338" s="16" t="s">
        <v>26</v>
      </c>
    </row>
    <row r="339" spans="1:13" s="28" customFormat="1" x14ac:dyDescent="0.25">
      <c r="A339" s="19">
        <v>161</v>
      </c>
      <c r="B339" s="16" t="s">
        <v>24</v>
      </c>
      <c r="C339" s="29" t="s">
        <v>366</v>
      </c>
      <c r="D339" s="29" t="s">
        <v>367</v>
      </c>
      <c r="E339" s="29" t="s">
        <v>1686</v>
      </c>
      <c r="F339" s="29" t="s">
        <v>1189</v>
      </c>
      <c r="G339" s="84">
        <v>149433984</v>
      </c>
      <c r="H339" s="29" t="s">
        <v>155</v>
      </c>
      <c r="I339" s="29" t="s">
        <v>1789</v>
      </c>
      <c r="J339" s="81" t="s">
        <v>1404</v>
      </c>
      <c r="K339" s="29" t="s">
        <v>214</v>
      </c>
      <c r="L339" s="16" t="s">
        <v>25</v>
      </c>
      <c r="M339" s="16" t="s">
        <v>26</v>
      </c>
    </row>
    <row r="340" spans="1:13" s="28" customFormat="1" x14ac:dyDescent="0.25">
      <c r="A340" s="19">
        <v>162</v>
      </c>
      <c r="B340" s="16" t="s">
        <v>24</v>
      </c>
      <c r="C340" s="29" t="s">
        <v>80</v>
      </c>
      <c r="D340" s="29" t="s">
        <v>81</v>
      </c>
      <c r="E340" s="29" t="s">
        <v>1678</v>
      </c>
      <c r="F340" s="29" t="s">
        <v>1189</v>
      </c>
      <c r="G340" s="84" t="s">
        <v>60</v>
      </c>
      <c r="H340" s="29" t="s">
        <v>155</v>
      </c>
      <c r="I340" s="29" t="s">
        <v>1790</v>
      </c>
      <c r="J340" s="81" t="s">
        <v>1405</v>
      </c>
      <c r="K340" s="29" t="s">
        <v>214</v>
      </c>
      <c r="L340" s="16" t="s">
        <v>25</v>
      </c>
      <c r="M340" s="16" t="s">
        <v>26</v>
      </c>
    </row>
    <row r="341" spans="1:13" s="28" customFormat="1" ht="30" x14ac:dyDescent="0.25">
      <c r="A341" s="19">
        <v>163</v>
      </c>
      <c r="B341" s="16" t="s">
        <v>24</v>
      </c>
      <c r="C341" s="29" t="s">
        <v>563</v>
      </c>
      <c r="D341" s="29" t="s">
        <v>551</v>
      </c>
      <c r="E341" s="29" t="s">
        <v>1687</v>
      </c>
      <c r="F341" s="29" t="s">
        <v>1018</v>
      </c>
      <c r="G341" s="84">
        <v>1384320</v>
      </c>
      <c r="H341" s="29" t="s">
        <v>155</v>
      </c>
      <c r="I341" s="29" t="s">
        <v>1792</v>
      </c>
      <c r="J341" s="81" t="s">
        <v>1406</v>
      </c>
      <c r="K341" s="29" t="s">
        <v>214</v>
      </c>
      <c r="L341" s="16" t="s">
        <v>25</v>
      </c>
      <c r="M341" s="16" t="s">
        <v>26</v>
      </c>
    </row>
    <row r="342" spans="1:13" s="28" customFormat="1" ht="45" x14ac:dyDescent="0.25">
      <c r="A342" s="19">
        <v>164</v>
      </c>
      <c r="B342" s="16" t="s">
        <v>24</v>
      </c>
      <c r="C342" s="29" t="s">
        <v>34</v>
      </c>
      <c r="D342" s="29" t="s">
        <v>64</v>
      </c>
      <c r="E342" s="29" t="s">
        <v>1688</v>
      </c>
      <c r="F342" s="29" t="s">
        <v>1598</v>
      </c>
      <c r="G342" s="84">
        <v>10872950</v>
      </c>
      <c r="H342" s="29" t="s">
        <v>155</v>
      </c>
      <c r="I342" s="29" t="s">
        <v>1800</v>
      </c>
      <c r="J342" s="81" t="s">
        <v>1407</v>
      </c>
      <c r="K342" s="29" t="s">
        <v>214</v>
      </c>
      <c r="L342" s="16" t="s">
        <v>25</v>
      </c>
      <c r="M342" s="16" t="s">
        <v>26</v>
      </c>
    </row>
    <row r="343" spans="1:13" s="28" customFormat="1" ht="45" x14ac:dyDescent="0.25">
      <c r="A343" s="19">
        <v>165</v>
      </c>
      <c r="B343" s="16" t="s">
        <v>24</v>
      </c>
      <c r="C343" s="29" t="s">
        <v>34</v>
      </c>
      <c r="D343" s="29" t="s">
        <v>64</v>
      </c>
      <c r="E343" s="29" t="s">
        <v>1689</v>
      </c>
      <c r="F343" s="29" t="s">
        <v>1598</v>
      </c>
      <c r="G343" s="84">
        <v>7116840</v>
      </c>
      <c r="H343" s="29" t="s">
        <v>155</v>
      </c>
      <c r="I343" s="29" t="s">
        <v>1800</v>
      </c>
      <c r="J343" s="81" t="s">
        <v>1408</v>
      </c>
      <c r="K343" s="29" t="s">
        <v>214</v>
      </c>
      <c r="L343" s="16" t="s">
        <v>25</v>
      </c>
      <c r="M343" s="16" t="s">
        <v>26</v>
      </c>
    </row>
    <row r="344" spans="1:13" s="9" customFormat="1" ht="30" x14ac:dyDescent="0.25">
      <c r="A344" s="136">
        <v>166</v>
      </c>
      <c r="B344" s="137" t="s">
        <v>24</v>
      </c>
      <c r="C344" s="138" t="s">
        <v>387</v>
      </c>
      <c r="D344" s="138" t="s">
        <v>388</v>
      </c>
      <c r="E344" s="138" t="s">
        <v>1690</v>
      </c>
      <c r="F344" s="138" t="s">
        <v>1001</v>
      </c>
      <c r="G344" s="139">
        <v>939360000</v>
      </c>
      <c r="H344" s="138" t="s">
        <v>155</v>
      </c>
      <c r="I344" s="138" t="s">
        <v>1783</v>
      </c>
      <c r="J344" s="140" t="s">
        <v>1409</v>
      </c>
      <c r="K344" s="138" t="s">
        <v>158</v>
      </c>
      <c r="L344" s="137" t="s">
        <v>25</v>
      </c>
      <c r="M344" s="137" t="s">
        <v>26</v>
      </c>
    </row>
    <row r="345" spans="1:13" s="9" customFormat="1" x14ac:dyDescent="0.25">
      <c r="A345" s="136">
        <v>167</v>
      </c>
      <c r="B345" s="137" t="s">
        <v>24</v>
      </c>
      <c r="C345" s="138" t="s">
        <v>1821</v>
      </c>
      <c r="D345" s="138" t="s">
        <v>1822</v>
      </c>
      <c r="E345" s="138" t="s">
        <v>1691</v>
      </c>
      <c r="F345" s="138" t="s">
        <v>1590</v>
      </c>
      <c r="G345" s="139">
        <v>2873.25</v>
      </c>
      <c r="H345" s="138" t="s">
        <v>157</v>
      </c>
      <c r="I345" s="138" t="s">
        <v>341</v>
      </c>
      <c r="J345" s="140" t="s">
        <v>1410</v>
      </c>
      <c r="K345" s="138" t="s">
        <v>158</v>
      </c>
      <c r="L345" s="137" t="s">
        <v>25</v>
      </c>
      <c r="M345" s="137" t="s">
        <v>26</v>
      </c>
    </row>
    <row r="346" spans="1:13" s="9" customFormat="1" ht="30" x14ac:dyDescent="0.25">
      <c r="A346" s="136">
        <v>168</v>
      </c>
      <c r="B346" s="137" t="s">
        <v>24</v>
      </c>
      <c r="C346" s="138" t="s">
        <v>394</v>
      </c>
      <c r="D346" s="138" t="s">
        <v>395</v>
      </c>
      <c r="E346" s="138" t="s">
        <v>1692</v>
      </c>
      <c r="F346" s="138" t="s">
        <v>1187</v>
      </c>
      <c r="G346" s="139" t="s">
        <v>60</v>
      </c>
      <c r="H346" s="138" t="s">
        <v>155</v>
      </c>
      <c r="I346" s="138" t="s">
        <v>1801</v>
      </c>
      <c r="J346" s="140" t="s">
        <v>1411</v>
      </c>
      <c r="K346" s="138" t="s">
        <v>158</v>
      </c>
      <c r="L346" s="137" t="s">
        <v>25</v>
      </c>
      <c r="M346" s="137" t="s">
        <v>26</v>
      </c>
    </row>
    <row r="347" spans="1:13" s="9" customFormat="1" x14ac:dyDescent="0.25">
      <c r="A347" s="162">
        <v>169</v>
      </c>
      <c r="B347" s="163" t="s">
        <v>24</v>
      </c>
      <c r="C347" s="161" t="s">
        <v>308</v>
      </c>
      <c r="D347" s="161" t="s">
        <v>309</v>
      </c>
      <c r="E347" s="161" t="s">
        <v>545</v>
      </c>
      <c r="F347" s="161" t="s">
        <v>1187</v>
      </c>
      <c r="G347" s="164" t="s">
        <v>60</v>
      </c>
      <c r="H347" s="161" t="s">
        <v>155</v>
      </c>
      <c r="I347" s="161" t="s">
        <v>544</v>
      </c>
      <c r="J347" s="165" t="s">
        <v>1412</v>
      </c>
      <c r="K347" s="161" t="s">
        <v>158</v>
      </c>
      <c r="L347" s="163" t="s">
        <v>25</v>
      </c>
      <c r="M347" s="163" t="s">
        <v>26</v>
      </c>
    </row>
    <row r="348" spans="1:13" s="9" customFormat="1" x14ac:dyDescent="0.25">
      <c r="A348" s="136">
        <v>170</v>
      </c>
      <c r="B348" s="137" t="s">
        <v>24</v>
      </c>
      <c r="C348" s="138" t="s">
        <v>398</v>
      </c>
      <c r="D348" s="138" t="s">
        <v>399</v>
      </c>
      <c r="E348" s="138" t="s">
        <v>361</v>
      </c>
      <c r="F348" s="138" t="s">
        <v>1583</v>
      </c>
      <c r="G348" s="139">
        <v>9072000</v>
      </c>
      <c r="H348" s="138" t="s">
        <v>155</v>
      </c>
      <c r="I348" s="138" t="s">
        <v>1802</v>
      </c>
      <c r="J348" s="140" t="s">
        <v>1413</v>
      </c>
      <c r="K348" s="138" t="s">
        <v>158</v>
      </c>
      <c r="L348" s="137" t="s">
        <v>25</v>
      </c>
      <c r="M348" s="137" t="s">
        <v>26</v>
      </c>
    </row>
    <row r="349" spans="1:13" s="9" customFormat="1" ht="45" x14ac:dyDescent="0.25">
      <c r="A349" s="136">
        <v>171</v>
      </c>
      <c r="B349" s="137" t="s">
        <v>24</v>
      </c>
      <c r="C349" s="138" t="s">
        <v>190</v>
      </c>
      <c r="D349" s="138" t="s">
        <v>191</v>
      </c>
      <c r="E349" s="138" t="s">
        <v>1693</v>
      </c>
      <c r="F349" s="138" t="s">
        <v>1178</v>
      </c>
      <c r="G349" s="139">
        <v>1935990.18</v>
      </c>
      <c r="H349" s="138" t="s">
        <v>155</v>
      </c>
      <c r="I349" s="138" t="s">
        <v>1802</v>
      </c>
      <c r="J349" s="140" t="s">
        <v>1414</v>
      </c>
      <c r="K349" s="138" t="s">
        <v>158</v>
      </c>
      <c r="L349" s="137" t="s">
        <v>25</v>
      </c>
      <c r="M349" s="137" t="s">
        <v>26</v>
      </c>
    </row>
    <row r="350" spans="1:13" s="9" customFormat="1" ht="30" x14ac:dyDescent="0.25">
      <c r="A350" s="136">
        <v>172</v>
      </c>
      <c r="B350" s="137" t="s">
        <v>24</v>
      </c>
      <c r="C350" s="138" t="s">
        <v>190</v>
      </c>
      <c r="D350" s="138" t="s">
        <v>191</v>
      </c>
      <c r="E350" s="138" t="s">
        <v>1694</v>
      </c>
      <c r="F350" s="138" t="s">
        <v>1582</v>
      </c>
      <c r="G350" s="139">
        <v>1290240</v>
      </c>
      <c r="H350" s="138" t="s">
        <v>155</v>
      </c>
      <c r="I350" s="138" t="s">
        <v>1802</v>
      </c>
      <c r="J350" s="140" t="s">
        <v>1415</v>
      </c>
      <c r="K350" s="138" t="s">
        <v>158</v>
      </c>
      <c r="L350" s="137" t="s">
        <v>25</v>
      </c>
      <c r="M350" s="137" t="s">
        <v>26</v>
      </c>
    </row>
    <row r="351" spans="1:13" s="9" customFormat="1" x14ac:dyDescent="0.25">
      <c r="A351" s="136">
        <v>173</v>
      </c>
      <c r="B351" s="137" t="s">
        <v>24</v>
      </c>
      <c r="C351" s="138" t="s">
        <v>372</v>
      </c>
      <c r="D351" s="138" t="s">
        <v>373</v>
      </c>
      <c r="E351" s="138" t="s">
        <v>1695</v>
      </c>
      <c r="F351" s="138" t="s">
        <v>1582</v>
      </c>
      <c r="G351" s="139">
        <v>9674420.6400000006</v>
      </c>
      <c r="H351" s="138" t="s">
        <v>155</v>
      </c>
      <c r="I351" s="138" t="s">
        <v>1802</v>
      </c>
      <c r="J351" s="140" t="s">
        <v>1416</v>
      </c>
      <c r="K351" s="138" t="s">
        <v>158</v>
      </c>
      <c r="L351" s="137" t="s">
        <v>25</v>
      </c>
      <c r="M351" s="137" t="s">
        <v>26</v>
      </c>
    </row>
    <row r="352" spans="1:13" s="9" customFormat="1" ht="30" x14ac:dyDescent="0.25">
      <c r="A352" s="136">
        <v>174</v>
      </c>
      <c r="B352" s="137" t="s">
        <v>24</v>
      </c>
      <c r="C352" s="138" t="s">
        <v>300</v>
      </c>
      <c r="D352" s="138" t="s">
        <v>301</v>
      </c>
      <c r="E352" s="138" t="s">
        <v>203</v>
      </c>
      <c r="F352" s="138" t="s">
        <v>1582</v>
      </c>
      <c r="G352" s="139">
        <v>17413899.260000002</v>
      </c>
      <c r="H352" s="138" t="s">
        <v>155</v>
      </c>
      <c r="I352" s="138" t="s">
        <v>1802</v>
      </c>
      <c r="J352" s="140" t="s">
        <v>1417</v>
      </c>
      <c r="K352" s="138" t="s">
        <v>158</v>
      </c>
      <c r="L352" s="137" t="s">
        <v>25</v>
      </c>
      <c r="M352" s="137" t="s">
        <v>26</v>
      </c>
    </row>
    <row r="353" spans="1:13" s="9" customFormat="1" ht="30" x14ac:dyDescent="0.25">
      <c r="A353" s="136">
        <v>175</v>
      </c>
      <c r="B353" s="137" t="s">
        <v>24</v>
      </c>
      <c r="C353" s="138" t="s">
        <v>300</v>
      </c>
      <c r="D353" s="138" t="s">
        <v>301</v>
      </c>
      <c r="E353" s="138" t="s">
        <v>177</v>
      </c>
      <c r="F353" s="138" t="s">
        <v>1582</v>
      </c>
      <c r="G353" s="139">
        <v>6530212.2199999997</v>
      </c>
      <c r="H353" s="138" t="s">
        <v>155</v>
      </c>
      <c r="I353" s="141" t="s">
        <v>1802</v>
      </c>
      <c r="J353" s="140" t="s">
        <v>1418</v>
      </c>
      <c r="K353" s="138" t="s">
        <v>158</v>
      </c>
      <c r="L353" s="137" t="s">
        <v>25</v>
      </c>
      <c r="M353" s="137" t="s">
        <v>26</v>
      </c>
    </row>
    <row r="354" spans="1:13" s="9" customFormat="1" x14ac:dyDescent="0.25">
      <c r="A354" s="136">
        <v>176</v>
      </c>
      <c r="B354" s="137" t="s">
        <v>24</v>
      </c>
      <c r="C354" s="138" t="s">
        <v>198</v>
      </c>
      <c r="D354" s="138" t="s">
        <v>199</v>
      </c>
      <c r="E354" s="138" t="s">
        <v>1696</v>
      </c>
      <c r="F354" s="138" t="s">
        <v>1181</v>
      </c>
      <c r="G354" s="139">
        <v>13518000</v>
      </c>
      <c r="H354" s="138" t="s">
        <v>155</v>
      </c>
      <c r="I354" s="138" t="s">
        <v>1802</v>
      </c>
      <c r="J354" s="140" t="s">
        <v>1419</v>
      </c>
      <c r="K354" s="138" t="s">
        <v>158</v>
      </c>
      <c r="L354" s="137" t="s">
        <v>25</v>
      </c>
      <c r="M354" s="137" t="s">
        <v>26</v>
      </c>
    </row>
    <row r="355" spans="1:13" s="9" customFormat="1" ht="30" x14ac:dyDescent="0.25">
      <c r="A355" s="136">
        <v>177</v>
      </c>
      <c r="B355" s="137" t="s">
        <v>24</v>
      </c>
      <c r="C355" s="138" t="s">
        <v>1823</v>
      </c>
      <c r="D355" s="138" t="s">
        <v>1824</v>
      </c>
      <c r="E355" s="138" t="s">
        <v>1697</v>
      </c>
      <c r="F355" s="138" t="s">
        <v>1181</v>
      </c>
      <c r="G355" s="139">
        <v>12842100</v>
      </c>
      <c r="H355" s="138" t="s">
        <v>155</v>
      </c>
      <c r="I355" s="138" t="s">
        <v>1802</v>
      </c>
      <c r="J355" s="140" t="s">
        <v>1420</v>
      </c>
      <c r="K355" s="138" t="s">
        <v>158</v>
      </c>
      <c r="L355" s="137" t="s">
        <v>25</v>
      </c>
      <c r="M355" s="137" t="s">
        <v>26</v>
      </c>
    </row>
    <row r="356" spans="1:13" s="9" customFormat="1" x14ac:dyDescent="0.25">
      <c r="A356" s="136">
        <v>178</v>
      </c>
      <c r="B356" s="137" t="s">
        <v>24</v>
      </c>
      <c r="C356" s="138" t="s">
        <v>188</v>
      </c>
      <c r="D356" s="138" t="s">
        <v>189</v>
      </c>
      <c r="E356" s="138" t="s">
        <v>1698</v>
      </c>
      <c r="F356" s="138" t="s">
        <v>1001</v>
      </c>
      <c r="G356" s="139">
        <v>15988800</v>
      </c>
      <c r="H356" s="138" t="s">
        <v>155</v>
      </c>
      <c r="I356" s="138" t="s">
        <v>1802</v>
      </c>
      <c r="J356" s="140" t="s">
        <v>1421</v>
      </c>
      <c r="K356" s="138" t="s">
        <v>158</v>
      </c>
      <c r="L356" s="137" t="s">
        <v>25</v>
      </c>
      <c r="M356" s="137" t="s">
        <v>26</v>
      </c>
    </row>
    <row r="357" spans="1:13" s="9" customFormat="1" x14ac:dyDescent="0.25">
      <c r="A357" s="136">
        <v>179</v>
      </c>
      <c r="B357" s="137" t="s">
        <v>24</v>
      </c>
      <c r="C357" s="138" t="s">
        <v>567</v>
      </c>
      <c r="D357" s="138" t="s">
        <v>555</v>
      </c>
      <c r="E357" s="138" t="s">
        <v>1699</v>
      </c>
      <c r="F357" s="138" t="s">
        <v>1585</v>
      </c>
      <c r="G357" s="139">
        <v>4451040</v>
      </c>
      <c r="H357" s="138" t="s">
        <v>155</v>
      </c>
      <c r="I357" s="138" t="s">
        <v>1802</v>
      </c>
      <c r="J357" s="140" t="s">
        <v>1422</v>
      </c>
      <c r="K357" s="138" t="s">
        <v>158</v>
      </c>
      <c r="L357" s="137" t="s">
        <v>25</v>
      </c>
      <c r="M357" s="137" t="s">
        <v>26</v>
      </c>
    </row>
    <row r="358" spans="1:13" s="9" customFormat="1" ht="30" x14ac:dyDescent="0.25">
      <c r="A358" s="136">
        <v>180</v>
      </c>
      <c r="B358" s="137" t="s">
        <v>24</v>
      </c>
      <c r="C358" s="138" t="s">
        <v>181</v>
      </c>
      <c r="D358" s="138" t="s">
        <v>182</v>
      </c>
      <c r="E358" s="138" t="s">
        <v>1700</v>
      </c>
      <c r="F358" s="138" t="s">
        <v>1182</v>
      </c>
      <c r="G358" s="139">
        <v>8646000</v>
      </c>
      <c r="H358" s="138" t="s">
        <v>155</v>
      </c>
      <c r="I358" s="138" t="s">
        <v>1802</v>
      </c>
      <c r="J358" s="140" t="s">
        <v>1423</v>
      </c>
      <c r="K358" s="138" t="s">
        <v>158</v>
      </c>
      <c r="L358" s="137" t="s">
        <v>25</v>
      </c>
      <c r="M358" s="137" t="s">
        <v>26</v>
      </c>
    </row>
    <row r="359" spans="1:13" s="9" customFormat="1" ht="30" x14ac:dyDescent="0.25">
      <c r="A359" s="136">
        <v>181</v>
      </c>
      <c r="B359" s="137" t="s">
        <v>24</v>
      </c>
      <c r="C359" s="138" t="s">
        <v>302</v>
      </c>
      <c r="D359" s="138" t="s">
        <v>53</v>
      </c>
      <c r="E359" s="138" t="s">
        <v>1701</v>
      </c>
      <c r="F359" s="138" t="s">
        <v>1591</v>
      </c>
      <c r="G359" s="139">
        <v>6048000</v>
      </c>
      <c r="H359" s="138" t="s">
        <v>155</v>
      </c>
      <c r="I359" s="138" t="s">
        <v>1802</v>
      </c>
      <c r="J359" s="140" t="s">
        <v>1424</v>
      </c>
      <c r="K359" s="138" t="s">
        <v>158</v>
      </c>
      <c r="L359" s="137" t="s">
        <v>25</v>
      </c>
      <c r="M359" s="137" t="s">
        <v>26</v>
      </c>
    </row>
    <row r="360" spans="1:13" s="9" customFormat="1" ht="45" x14ac:dyDescent="0.25">
      <c r="A360" s="136">
        <v>182</v>
      </c>
      <c r="B360" s="137" t="s">
        <v>24</v>
      </c>
      <c r="C360" s="138" t="s">
        <v>178</v>
      </c>
      <c r="D360" s="138" t="s">
        <v>179</v>
      </c>
      <c r="E360" s="138" t="s">
        <v>1702</v>
      </c>
      <c r="F360" s="138" t="s">
        <v>1004</v>
      </c>
      <c r="G360" s="139">
        <v>2993013.87</v>
      </c>
      <c r="H360" s="138" t="s">
        <v>155</v>
      </c>
      <c r="I360" s="138" t="s">
        <v>1802</v>
      </c>
      <c r="J360" s="140" t="s">
        <v>1425</v>
      </c>
      <c r="K360" s="138" t="s">
        <v>158</v>
      </c>
      <c r="L360" s="137" t="s">
        <v>25</v>
      </c>
      <c r="M360" s="137" t="s">
        <v>26</v>
      </c>
    </row>
    <row r="361" spans="1:13" s="9" customFormat="1" ht="45" x14ac:dyDescent="0.25">
      <c r="A361" s="136">
        <v>183</v>
      </c>
      <c r="B361" s="137" t="s">
        <v>24</v>
      </c>
      <c r="C361" s="138" t="s">
        <v>178</v>
      </c>
      <c r="D361" s="138" t="s">
        <v>179</v>
      </c>
      <c r="E361" s="138" t="s">
        <v>1703</v>
      </c>
      <c r="F361" s="138" t="s">
        <v>1593</v>
      </c>
      <c r="G361" s="139">
        <v>4353474.72</v>
      </c>
      <c r="H361" s="138" t="s">
        <v>155</v>
      </c>
      <c r="I361" s="138" t="s">
        <v>1802</v>
      </c>
      <c r="J361" s="140" t="s">
        <v>1426</v>
      </c>
      <c r="K361" s="138" t="s">
        <v>158</v>
      </c>
      <c r="L361" s="137" t="s">
        <v>25</v>
      </c>
      <c r="M361" s="137" t="s">
        <v>26</v>
      </c>
    </row>
    <row r="362" spans="1:13" s="160" customFormat="1" ht="30" x14ac:dyDescent="0.25">
      <c r="A362" s="136">
        <v>184</v>
      </c>
      <c r="B362" s="137" t="s">
        <v>24</v>
      </c>
      <c r="C362" s="138" t="s">
        <v>185</v>
      </c>
      <c r="D362" s="138" t="s">
        <v>186</v>
      </c>
      <c r="E362" s="138" t="s">
        <v>545</v>
      </c>
      <c r="F362" s="138" t="s">
        <v>1006</v>
      </c>
      <c r="G362" s="139">
        <v>48000000</v>
      </c>
      <c r="H362" s="138" t="s">
        <v>155</v>
      </c>
      <c r="I362" s="138" t="s">
        <v>1788</v>
      </c>
      <c r="J362" s="140" t="s">
        <v>1427</v>
      </c>
      <c r="K362" s="138" t="s">
        <v>158</v>
      </c>
      <c r="L362" s="137" t="s">
        <v>25</v>
      </c>
      <c r="M362" s="137" t="s">
        <v>26</v>
      </c>
    </row>
    <row r="363" spans="1:13" s="9" customFormat="1" ht="30" x14ac:dyDescent="0.25">
      <c r="A363" s="136">
        <v>185</v>
      </c>
      <c r="B363" s="137" t="s">
        <v>24</v>
      </c>
      <c r="C363" s="138" t="s">
        <v>185</v>
      </c>
      <c r="D363" s="138" t="s">
        <v>186</v>
      </c>
      <c r="E363" s="138" t="s">
        <v>1704</v>
      </c>
      <c r="F363" s="138" t="s">
        <v>1006</v>
      </c>
      <c r="G363" s="139">
        <v>19651320</v>
      </c>
      <c r="H363" s="138" t="s">
        <v>155</v>
      </c>
      <c r="I363" s="138" t="s">
        <v>1803</v>
      </c>
      <c r="J363" s="140" t="s">
        <v>1428</v>
      </c>
      <c r="K363" s="138" t="s">
        <v>158</v>
      </c>
      <c r="L363" s="137" t="s">
        <v>25</v>
      </c>
      <c r="M363" s="137" t="s">
        <v>26</v>
      </c>
    </row>
    <row r="364" spans="1:13" s="9" customFormat="1" ht="30" x14ac:dyDescent="0.25">
      <c r="A364" s="136">
        <v>186</v>
      </c>
      <c r="B364" s="137" t="s">
        <v>24</v>
      </c>
      <c r="C364" s="138" t="s">
        <v>181</v>
      </c>
      <c r="D364" s="138" t="s">
        <v>182</v>
      </c>
      <c r="E364" s="138" t="s">
        <v>1705</v>
      </c>
      <c r="F364" s="138" t="s">
        <v>1006</v>
      </c>
      <c r="G364" s="139">
        <v>8715168</v>
      </c>
      <c r="H364" s="138" t="s">
        <v>155</v>
      </c>
      <c r="I364" s="138" t="s">
        <v>1802</v>
      </c>
      <c r="J364" s="140" t="s">
        <v>1429</v>
      </c>
      <c r="K364" s="138" t="s">
        <v>158</v>
      </c>
      <c r="L364" s="137" t="s">
        <v>25</v>
      </c>
      <c r="M364" s="137" t="s">
        <v>26</v>
      </c>
    </row>
    <row r="365" spans="1:13" s="9" customFormat="1" x14ac:dyDescent="0.25">
      <c r="A365" s="136">
        <v>187</v>
      </c>
      <c r="B365" s="137" t="s">
        <v>24</v>
      </c>
      <c r="C365" s="138" t="s">
        <v>299</v>
      </c>
      <c r="D365" s="138" t="s">
        <v>202</v>
      </c>
      <c r="E365" s="138" t="s">
        <v>1706</v>
      </c>
      <c r="F365" s="138" t="s">
        <v>1006</v>
      </c>
      <c r="G365" s="139">
        <v>11491200</v>
      </c>
      <c r="H365" s="138" t="s">
        <v>155</v>
      </c>
      <c r="I365" s="138" t="s">
        <v>1802</v>
      </c>
      <c r="J365" s="140" t="s">
        <v>1430</v>
      </c>
      <c r="K365" s="138" t="s">
        <v>158</v>
      </c>
      <c r="L365" s="137" t="s">
        <v>25</v>
      </c>
      <c r="M365" s="137" t="s">
        <v>26</v>
      </c>
    </row>
    <row r="366" spans="1:13" s="9" customFormat="1" x14ac:dyDescent="0.25">
      <c r="A366" s="136">
        <v>188</v>
      </c>
      <c r="B366" s="137" t="s">
        <v>24</v>
      </c>
      <c r="C366" s="138" t="s">
        <v>305</v>
      </c>
      <c r="D366" s="138" t="s">
        <v>306</v>
      </c>
      <c r="E366" s="138" t="s">
        <v>281</v>
      </c>
      <c r="F366" s="138" t="s">
        <v>1594</v>
      </c>
      <c r="G366" s="139">
        <v>6048000</v>
      </c>
      <c r="H366" s="138" t="s">
        <v>155</v>
      </c>
      <c r="I366" s="138" t="s">
        <v>1803</v>
      </c>
      <c r="J366" s="140" t="s">
        <v>1431</v>
      </c>
      <c r="K366" s="138" t="s">
        <v>158</v>
      </c>
      <c r="L366" s="137" t="s">
        <v>25</v>
      </c>
      <c r="M366" s="137" t="s">
        <v>26</v>
      </c>
    </row>
    <row r="367" spans="1:13" s="9" customFormat="1" ht="30" x14ac:dyDescent="0.25">
      <c r="A367" s="136">
        <v>189</v>
      </c>
      <c r="B367" s="137" t="s">
        <v>24</v>
      </c>
      <c r="C367" s="138" t="s">
        <v>192</v>
      </c>
      <c r="D367" s="138" t="s">
        <v>193</v>
      </c>
      <c r="E367" s="138" t="s">
        <v>1707</v>
      </c>
      <c r="F367" s="138" t="s">
        <v>1007</v>
      </c>
      <c r="G367" s="139">
        <v>22349760</v>
      </c>
      <c r="H367" s="138" t="s">
        <v>155</v>
      </c>
      <c r="I367" s="138" t="s">
        <v>1802</v>
      </c>
      <c r="J367" s="140" t="s">
        <v>1432</v>
      </c>
      <c r="K367" s="138" t="s">
        <v>158</v>
      </c>
      <c r="L367" s="137" t="s">
        <v>25</v>
      </c>
      <c r="M367" s="137" t="s">
        <v>26</v>
      </c>
    </row>
    <row r="368" spans="1:13" s="9" customFormat="1" ht="30" x14ac:dyDescent="0.25">
      <c r="A368" s="136">
        <v>190</v>
      </c>
      <c r="B368" s="137" t="s">
        <v>24</v>
      </c>
      <c r="C368" s="138" t="s">
        <v>396</v>
      </c>
      <c r="D368" s="138" t="s">
        <v>397</v>
      </c>
      <c r="E368" s="138" t="s">
        <v>1708</v>
      </c>
      <c r="F368" s="138" t="s">
        <v>1007</v>
      </c>
      <c r="G368" s="139">
        <v>11862681.6</v>
      </c>
      <c r="H368" s="138" t="s">
        <v>155</v>
      </c>
      <c r="I368" s="138" t="s">
        <v>1802</v>
      </c>
      <c r="J368" s="140" t="s">
        <v>1433</v>
      </c>
      <c r="K368" s="138" t="s">
        <v>158</v>
      </c>
      <c r="L368" s="137" t="s">
        <v>25</v>
      </c>
      <c r="M368" s="137" t="s">
        <v>26</v>
      </c>
    </row>
    <row r="369" spans="1:13" s="9" customFormat="1" x14ac:dyDescent="0.25">
      <c r="A369" s="136">
        <v>191</v>
      </c>
      <c r="B369" s="137" t="s">
        <v>24</v>
      </c>
      <c r="C369" s="138" t="s">
        <v>183</v>
      </c>
      <c r="D369" s="138" t="s">
        <v>184</v>
      </c>
      <c r="E369" s="138" t="s">
        <v>587</v>
      </c>
      <c r="F369" s="138" t="s">
        <v>1007</v>
      </c>
      <c r="G369" s="139">
        <v>13680000</v>
      </c>
      <c r="H369" s="138" t="s">
        <v>155</v>
      </c>
      <c r="I369" s="138" t="s">
        <v>1802</v>
      </c>
      <c r="J369" s="140" t="s">
        <v>1434</v>
      </c>
      <c r="K369" s="138" t="s">
        <v>158</v>
      </c>
      <c r="L369" s="137" t="s">
        <v>25</v>
      </c>
      <c r="M369" s="137" t="s">
        <v>26</v>
      </c>
    </row>
    <row r="370" spans="1:13" s="9" customFormat="1" x14ac:dyDescent="0.25">
      <c r="A370" s="136">
        <v>192</v>
      </c>
      <c r="B370" s="137" t="s">
        <v>24</v>
      </c>
      <c r="C370" s="138" t="s">
        <v>566</v>
      </c>
      <c r="D370" s="138" t="s">
        <v>554</v>
      </c>
      <c r="E370" s="138" t="s">
        <v>1709</v>
      </c>
      <c r="F370" s="138" t="s">
        <v>1595</v>
      </c>
      <c r="G370" s="139">
        <v>8199180</v>
      </c>
      <c r="H370" s="138" t="s">
        <v>155</v>
      </c>
      <c r="I370" s="138" t="s">
        <v>1802</v>
      </c>
      <c r="J370" s="140" t="s">
        <v>1435</v>
      </c>
      <c r="K370" s="138" t="s">
        <v>158</v>
      </c>
      <c r="L370" s="137" t="s">
        <v>25</v>
      </c>
      <c r="M370" s="137" t="s">
        <v>26</v>
      </c>
    </row>
    <row r="371" spans="1:13" s="9" customFormat="1" ht="30" x14ac:dyDescent="0.25">
      <c r="A371" s="136">
        <v>193</v>
      </c>
      <c r="B371" s="137" t="s">
        <v>24</v>
      </c>
      <c r="C371" s="138" t="s">
        <v>565</v>
      </c>
      <c r="D371" s="138" t="s">
        <v>553</v>
      </c>
      <c r="E371" s="138" t="s">
        <v>1710</v>
      </c>
      <c r="F371" s="138" t="s">
        <v>1595</v>
      </c>
      <c r="G371" s="139">
        <v>12138000</v>
      </c>
      <c r="H371" s="138" t="s">
        <v>155</v>
      </c>
      <c r="I371" s="138" t="s">
        <v>1802</v>
      </c>
      <c r="J371" s="140" t="s">
        <v>1436</v>
      </c>
      <c r="K371" s="138" t="s">
        <v>158</v>
      </c>
      <c r="L371" s="137" t="s">
        <v>25</v>
      </c>
      <c r="M371" s="137" t="s">
        <v>26</v>
      </c>
    </row>
    <row r="372" spans="1:13" s="9" customFormat="1" ht="30" x14ac:dyDescent="0.25">
      <c r="A372" s="136">
        <v>194</v>
      </c>
      <c r="B372" s="137" t="s">
        <v>24</v>
      </c>
      <c r="C372" s="138" t="s">
        <v>302</v>
      </c>
      <c r="D372" s="138" t="s">
        <v>53</v>
      </c>
      <c r="E372" s="138" t="s">
        <v>1701</v>
      </c>
      <c r="F372" s="138" t="s">
        <v>1595</v>
      </c>
      <c r="G372" s="139">
        <v>6048000</v>
      </c>
      <c r="H372" s="138" t="s">
        <v>155</v>
      </c>
      <c r="I372" s="138" t="s">
        <v>1802</v>
      </c>
      <c r="J372" s="140" t="s">
        <v>1437</v>
      </c>
      <c r="K372" s="138" t="s">
        <v>158</v>
      </c>
      <c r="L372" s="137" t="s">
        <v>25</v>
      </c>
      <c r="M372" s="137" t="s">
        <v>26</v>
      </c>
    </row>
    <row r="373" spans="1:13" s="9" customFormat="1" ht="30" x14ac:dyDescent="0.25">
      <c r="A373" s="136">
        <v>195</v>
      </c>
      <c r="B373" s="137" t="s">
        <v>24</v>
      </c>
      <c r="C373" s="138" t="s">
        <v>196</v>
      </c>
      <c r="D373" s="138" t="s">
        <v>197</v>
      </c>
      <c r="E373" s="138" t="s">
        <v>1711</v>
      </c>
      <c r="F373" s="138" t="s">
        <v>1010</v>
      </c>
      <c r="G373" s="139">
        <v>36000000</v>
      </c>
      <c r="H373" s="138" t="s">
        <v>155</v>
      </c>
      <c r="I373" s="138" t="s">
        <v>1804</v>
      </c>
      <c r="J373" s="140" t="s">
        <v>1438</v>
      </c>
      <c r="K373" s="138" t="s">
        <v>158</v>
      </c>
      <c r="L373" s="137" t="s">
        <v>25</v>
      </c>
      <c r="M373" s="137" t="s">
        <v>26</v>
      </c>
    </row>
    <row r="374" spans="1:13" s="9" customFormat="1" ht="30" x14ac:dyDescent="0.25">
      <c r="A374" s="136">
        <v>196</v>
      </c>
      <c r="B374" s="137" t="s">
        <v>24</v>
      </c>
      <c r="C374" s="138" t="s">
        <v>1825</v>
      </c>
      <c r="D374" s="138" t="s">
        <v>1826</v>
      </c>
      <c r="E374" s="138" t="s">
        <v>115</v>
      </c>
      <c r="F374" s="138" t="s">
        <v>1010</v>
      </c>
      <c r="G374" s="139">
        <v>12000000</v>
      </c>
      <c r="H374" s="138" t="s">
        <v>155</v>
      </c>
      <c r="I374" s="141" t="s">
        <v>1804</v>
      </c>
      <c r="J374" s="140" t="s">
        <v>1439</v>
      </c>
      <c r="K374" s="138" t="s">
        <v>158</v>
      </c>
      <c r="L374" s="137" t="s">
        <v>25</v>
      </c>
      <c r="M374" s="137" t="s">
        <v>26</v>
      </c>
    </row>
    <row r="375" spans="1:13" s="9" customFormat="1" x14ac:dyDescent="0.25">
      <c r="A375" s="136">
        <v>197</v>
      </c>
      <c r="B375" s="137" t="s">
        <v>24</v>
      </c>
      <c r="C375" s="138" t="s">
        <v>482</v>
      </c>
      <c r="D375" s="138" t="s">
        <v>483</v>
      </c>
      <c r="E375" s="138" t="s">
        <v>170</v>
      </c>
      <c r="F375" s="138" t="s">
        <v>1010</v>
      </c>
      <c r="G375" s="139" t="s">
        <v>60</v>
      </c>
      <c r="H375" s="138" t="s">
        <v>155</v>
      </c>
      <c r="I375" s="138" t="s">
        <v>1805</v>
      </c>
      <c r="J375" s="140" t="s">
        <v>1440</v>
      </c>
      <c r="K375" s="138" t="s">
        <v>158</v>
      </c>
      <c r="L375" s="137" t="s">
        <v>25</v>
      </c>
      <c r="M375" s="137" t="s">
        <v>26</v>
      </c>
    </row>
    <row r="376" spans="1:13" s="9" customFormat="1" ht="30" x14ac:dyDescent="0.25">
      <c r="A376" s="136">
        <v>198</v>
      </c>
      <c r="B376" s="137" t="s">
        <v>24</v>
      </c>
      <c r="C376" s="138" t="s">
        <v>376</v>
      </c>
      <c r="D376" s="138" t="s">
        <v>377</v>
      </c>
      <c r="E376" s="138" t="s">
        <v>1712</v>
      </c>
      <c r="F376" s="138" t="s">
        <v>1187</v>
      </c>
      <c r="G376" s="139">
        <v>12599040.32</v>
      </c>
      <c r="H376" s="138" t="s">
        <v>155</v>
      </c>
      <c r="I376" s="138" t="s">
        <v>1804</v>
      </c>
      <c r="J376" s="140" t="s">
        <v>1441</v>
      </c>
      <c r="K376" s="138" t="s">
        <v>158</v>
      </c>
      <c r="L376" s="137" t="s">
        <v>25</v>
      </c>
      <c r="M376" s="137" t="s">
        <v>26</v>
      </c>
    </row>
    <row r="377" spans="1:13" s="9" customFormat="1" ht="30" x14ac:dyDescent="0.25">
      <c r="A377" s="136">
        <v>199</v>
      </c>
      <c r="B377" s="137" t="s">
        <v>24</v>
      </c>
      <c r="C377" s="138" t="s">
        <v>561</v>
      </c>
      <c r="D377" s="138" t="s">
        <v>549</v>
      </c>
      <c r="E377" s="138" t="s">
        <v>1713</v>
      </c>
      <c r="F377" s="138" t="s">
        <v>1187</v>
      </c>
      <c r="G377" s="139" t="s">
        <v>60</v>
      </c>
      <c r="H377" s="138" t="s">
        <v>155</v>
      </c>
      <c r="I377" s="138" t="s">
        <v>1804</v>
      </c>
      <c r="J377" s="140" t="s">
        <v>1442</v>
      </c>
      <c r="K377" s="138" t="s">
        <v>158</v>
      </c>
      <c r="L377" s="137" t="s">
        <v>25</v>
      </c>
      <c r="M377" s="137" t="s">
        <v>26</v>
      </c>
    </row>
    <row r="378" spans="1:13" s="9" customFormat="1" x14ac:dyDescent="0.25">
      <c r="A378" s="136">
        <v>200</v>
      </c>
      <c r="B378" s="137" t="s">
        <v>24</v>
      </c>
      <c r="C378" s="138" t="s">
        <v>612</v>
      </c>
      <c r="D378" s="138" t="s">
        <v>60</v>
      </c>
      <c r="E378" s="138" t="s">
        <v>174</v>
      </c>
      <c r="F378" s="138" t="s">
        <v>1016</v>
      </c>
      <c r="G378" s="139">
        <v>57600000</v>
      </c>
      <c r="H378" s="138" t="s">
        <v>155</v>
      </c>
      <c r="I378" s="138" t="s">
        <v>1804</v>
      </c>
      <c r="J378" s="140" t="s">
        <v>1443</v>
      </c>
      <c r="K378" s="138" t="s">
        <v>158</v>
      </c>
      <c r="L378" s="137" t="s">
        <v>25</v>
      </c>
      <c r="M378" s="137" t="s">
        <v>26</v>
      </c>
    </row>
    <row r="379" spans="1:13" s="9" customFormat="1" x14ac:dyDescent="0.25">
      <c r="A379" s="136">
        <v>201</v>
      </c>
      <c r="B379" s="137" t="s">
        <v>24</v>
      </c>
      <c r="C379" s="138" t="s">
        <v>612</v>
      </c>
      <c r="D379" s="138" t="s">
        <v>60</v>
      </c>
      <c r="E379" s="138" t="s">
        <v>163</v>
      </c>
      <c r="F379" s="138" t="s">
        <v>1016</v>
      </c>
      <c r="G379" s="139">
        <v>56400000</v>
      </c>
      <c r="H379" s="138" t="s">
        <v>155</v>
      </c>
      <c r="I379" s="138" t="s">
        <v>1804</v>
      </c>
      <c r="J379" s="140" t="s">
        <v>1444</v>
      </c>
      <c r="K379" s="138" t="s">
        <v>158</v>
      </c>
      <c r="L379" s="137" t="s">
        <v>25</v>
      </c>
      <c r="M379" s="137" t="s">
        <v>26</v>
      </c>
    </row>
    <row r="380" spans="1:13" s="9" customFormat="1" x14ac:dyDescent="0.25">
      <c r="A380" s="136">
        <v>202</v>
      </c>
      <c r="B380" s="137" t="s">
        <v>24</v>
      </c>
      <c r="C380" s="138" t="s">
        <v>612</v>
      </c>
      <c r="D380" s="138" t="s">
        <v>60</v>
      </c>
      <c r="E380" s="138" t="s">
        <v>534</v>
      </c>
      <c r="F380" s="138" t="s">
        <v>1016</v>
      </c>
      <c r="G380" s="139">
        <v>2880000</v>
      </c>
      <c r="H380" s="138" t="s">
        <v>155</v>
      </c>
      <c r="I380" s="138" t="s">
        <v>1804</v>
      </c>
      <c r="J380" s="140" t="s">
        <v>1445</v>
      </c>
      <c r="K380" s="138" t="s">
        <v>158</v>
      </c>
      <c r="L380" s="137" t="s">
        <v>25</v>
      </c>
      <c r="M380" s="137" t="s">
        <v>26</v>
      </c>
    </row>
    <row r="381" spans="1:13" s="9" customFormat="1" x14ac:dyDescent="0.25">
      <c r="A381" s="136">
        <v>203</v>
      </c>
      <c r="B381" s="137" t="s">
        <v>24</v>
      </c>
      <c r="C381" s="138" t="s">
        <v>612</v>
      </c>
      <c r="D381" s="138" t="s">
        <v>60</v>
      </c>
      <c r="E381" s="138" t="s">
        <v>160</v>
      </c>
      <c r="F381" s="138" t="s">
        <v>1016</v>
      </c>
      <c r="G381" s="139">
        <v>3120000</v>
      </c>
      <c r="H381" s="138" t="s">
        <v>155</v>
      </c>
      <c r="I381" s="138" t="s">
        <v>1804</v>
      </c>
      <c r="J381" s="140" t="s">
        <v>1446</v>
      </c>
      <c r="K381" s="138" t="s">
        <v>158</v>
      </c>
      <c r="L381" s="137" t="s">
        <v>25</v>
      </c>
      <c r="M381" s="137" t="s">
        <v>26</v>
      </c>
    </row>
    <row r="382" spans="1:13" s="9" customFormat="1" x14ac:dyDescent="0.25">
      <c r="A382" s="136">
        <v>204</v>
      </c>
      <c r="B382" s="137" t="s">
        <v>24</v>
      </c>
      <c r="C382" s="138" t="s">
        <v>1827</v>
      </c>
      <c r="D382" s="138" t="s">
        <v>1828</v>
      </c>
      <c r="E382" s="138" t="s">
        <v>351</v>
      </c>
      <c r="F382" s="138" t="s">
        <v>1188</v>
      </c>
      <c r="G382" s="139">
        <v>39898740</v>
      </c>
      <c r="H382" s="138" t="s">
        <v>155</v>
      </c>
      <c r="I382" s="138" t="s">
        <v>1804</v>
      </c>
      <c r="J382" s="140" t="s">
        <v>1447</v>
      </c>
      <c r="K382" s="138" t="s">
        <v>158</v>
      </c>
      <c r="L382" s="137" t="s">
        <v>25</v>
      </c>
      <c r="M382" s="137" t="s">
        <v>26</v>
      </c>
    </row>
    <row r="383" spans="1:13" s="9" customFormat="1" x14ac:dyDescent="0.25">
      <c r="A383" s="136">
        <v>205</v>
      </c>
      <c r="B383" s="137" t="s">
        <v>24</v>
      </c>
      <c r="C383" s="138" t="s">
        <v>1829</v>
      </c>
      <c r="D383" s="138" t="s">
        <v>1830</v>
      </c>
      <c r="E383" s="138" t="s">
        <v>143</v>
      </c>
      <c r="F383" s="138" t="s">
        <v>1188</v>
      </c>
      <c r="G383" s="139">
        <v>2605200</v>
      </c>
      <c r="H383" s="138" t="s">
        <v>155</v>
      </c>
      <c r="I383" s="138" t="s">
        <v>1804</v>
      </c>
      <c r="J383" s="140" t="s">
        <v>1448</v>
      </c>
      <c r="K383" s="138" t="s">
        <v>158</v>
      </c>
      <c r="L383" s="137" t="s">
        <v>25</v>
      </c>
      <c r="M383" s="137" t="s">
        <v>26</v>
      </c>
    </row>
    <row r="384" spans="1:13" s="9" customFormat="1" ht="30" x14ac:dyDescent="0.25">
      <c r="A384" s="136">
        <v>206</v>
      </c>
      <c r="B384" s="137" t="s">
        <v>24</v>
      </c>
      <c r="C384" s="138" t="s">
        <v>1831</v>
      </c>
      <c r="D384" s="138" t="s">
        <v>1832</v>
      </c>
      <c r="E384" s="138" t="s">
        <v>1714</v>
      </c>
      <c r="F384" s="138" t="s">
        <v>1188</v>
      </c>
      <c r="G384" s="139">
        <v>9945600</v>
      </c>
      <c r="H384" s="138" t="s">
        <v>155</v>
      </c>
      <c r="I384" s="138" t="s">
        <v>1802</v>
      </c>
      <c r="J384" s="140" t="s">
        <v>1449</v>
      </c>
      <c r="K384" s="138" t="s">
        <v>158</v>
      </c>
      <c r="L384" s="137" t="s">
        <v>25</v>
      </c>
      <c r="M384" s="137" t="s">
        <v>26</v>
      </c>
    </row>
    <row r="385" spans="1:13" s="9" customFormat="1" ht="30" x14ac:dyDescent="0.25">
      <c r="A385" s="136">
        <v>207</v>
      </c>
      <c r="B385" s="137" t="s">
        <v>24</v>
      </c>
      <c r="C385" s="138" t="s">
        <v>190</v>
      </c>
      <c r="D385" s="138" t="s">
        <v>191</v>
      </c>
      <c r="E385" s="138" t="s">
        <v>1715</v>
      </c>
      <c r="F385" s="138" t="s">
        <v>1188</v>
      </c>
      <c r="G385" s="139">
        <v>9462600</v>
      </c>
      <c r="H385" s="138" t="s">
        <v>155</v>
      </c>
      <c r="I385" s="138" t="s">
        <v>1802</v>
      </c>
      <c r="J385" s="140" t="s">
        <v>1450</v>
      </c>
      <c r="K385" s="138" t="s">
        <v>158</v>
      </c>
      <c r="L385" s="137" t="s">
        <v>25</v>
      </c>
      <c r="M385" s="137" t="s">
        <v>26</v>
      </c>
    </row>
    <row r="386" spans="1:13" s="9" customFormat="1" ht="30" x14ac:dyDescent="0.25">
      <c r="A386" s="136">
        <v>208</v>
      </c>
      <c r="B386" s="137" t="s">
        <v>24</v>
      </c>
      <c r="C386" s="138" t="s">
        <v>562</v>
      </c>
      <c r="D386" s="138" t="s">
        <v>550</v>
      </c>
      <c r="E386" s="138" t="s">
        <v>606</v>
      </c>
      <c r="F386" s="138" t="s">
        <v>1188</v>
      </c>
      <c r="G386" s="139">
        <v>36616020</v>
      </c>
      <c r="H386" s="138" t="s">
        <v>155</v>
      </c>
      <c r="I386" s="138" t="s">
        <v>1804</v>
      </c>
      <c r="J386" s="140" t="s">
        <v>1451</v>
      </c>
      <c r="K386" s="138" t="s">
        <v>158</v>
      </c>
      <c r="L386" s="137" t="s">
        <v>25</v>
      </c>
      <c r="M386" s="137" t="s">
        <v>26</v>
      </c>
    </row>
    <row r="387" spans="1:13" s="9" customFormat="1" x14ac:dyDescent="0.25">
      <c r="A387" s="136">
        <v>209</v>
      </c>
      <c r="B387" s="137" t="s">
        <v>24</v>
      </c>
      <c r="C387" s="138" t="s">
        <v>613</v>
      </c>
      <c r="D387" s="138" t="s">
        <v>60</v>
      </c>
      <c r="E387" s="138" t="s">
        <v>166</v>
      </c>
      <c r="F387" s="138" t="s">
        <v>1017</v>
      </c>
      <c r="G387" s="139">
        <v>7400000</v>
      </c>
      <c r="H387" s="138" t="s">
        <v>155</v>
      </c>
      <c r="I387" s="138" t="s">
        <v>1804</v>
      </c>
      <c r="J387" s="140" t="s">
        <v>1452</v>
      </c>
      <c r="K387" s="138" t="s">
        <v>158</v>
      </c>
      <c r="L387" s="137" t="s">
        <v>25</v>
      </c>
      <c r="M387" s="137" t="s">
        <v>26</v>
      </c>
    </row>
    <row r="388" spans="1:13" s="9" customFormat="1" x14ac:dyDescent="0.25">
      <c r="A388" s="136">
        <v>210</v>
      </c>
      <c r="B388" s="137" t="s">
        <v>24</v>
      </c>
      <c r="C388" s="138" t="s">
        <v>613</v>
      </c>
      <c r="D388" s="138" t="s">
        <v>60</v>
      </c>
      <c r="E388" s="138" t="s">
        <v>170</v>
      </c>
      <c r="F388" s="138" t="s">
        <v>1017</v>
      </c>
      <c r="G388" s="139">
        <v>35600000</v>
      </c>
      <c r="H388" s="138" t="s">
        <v>155</v>
      </c>
      <c r="I388" s="138" t="s">
        <v>1804</v>
      </c>
      <c r="J388" s="140" t="s">
        <v>1453</v>
      </c>
      <c r="K388" s="138" t="s">
        <v>158</v>
      </c>
      <c r="L388" s="137" t="s">
        <v>25</v>
      </c>
      <c r="M388" s="137" t="s">
        <v>26</v>
      </c>
    </row>
    <row r="389" spans="1:13" s="9" customFormat="1" x14ac:dyDescent="0.25">
      <c r="A389" s="136">
        <v>211</v>
      </c>
      <c r="B389" s="137" t="s">
        <v>24</v>
      </c>
      <c r="C389" s="138" t="s">
        <v>613</v>
      </c>
      <c r="D389" s="138" t="s">
        <v>60</v>
      </c>
      <c r="E389" s="138" t="s">
        <v>176</v>
      </c>
      <c r="F389" s="138" t="s">
        <v>1017</v>
      </c>
      <c r="G389" s="139">
        <v>1000000</v>
      </c>
      <c r="H389" s="138" t="s">
        <v>155</v>
      </c>
      <c r="I389" s="138" t="s">
        <v>1804</v>
      </c>
      <c r="J389" s="140" t="s">
        <v>1454</v>
      </c>
      <c r="K389" s="138" t="s">
        <v>158</v>
      </c>
      <c r="L389" s="137" t="s">
        <v>25</v>
      </c>
      <c r="M389" s="137" t="s">
        <v>26</v>
      </c>
    </row>
    <row r="390" spans="1:13" s="9" customFormat="1" ht="45" x14ac:dyDescent="0.25">
      <c r="A390" s="136">
        <v>212</v>
      </c>
      <c r="B390" s="137" t="s">
        <v>24</v>
      </c>
      <c r="C390" s="138" t="s">
        <v>178</v>
      </c>
      <c r="D390" s="138" t="s">
        <v>179</v>
      </c>
      <c r="E390" s="138" t="s">
        <v>1716</v>
      </c>
      <c r="F390" s="138" t="s">
        <v>1598</v>
      </c>
      <c r="G390" s="139">
        <v>6046492.7000000002</v>
      </c>
      <c r="H390" s="138" t="s">
        <v>155</v>
      </c>
      <c r="I390" s="138" t="s">
        <v>1802</v>
      </c>
      <c r="J390" s="140" t="s">
        <v>1455</v>
      </c>
      <c r="K390" s="138" t="s">
        <v>158</v>
      </c>
      <c r="L390" s="137" t="s">
        <v>25</v>
      </c>
      <c r="M390" s="137" t="s">
        <v>26</v>
      </c>
    </row>
    <row r="391" spans="1:13" s="9" customFormat="1" x14ac:dyDescent="0.25">
      <c r="A391" s="136">
        <v>213</v>
      </c>
      <c r="B391" s="137" t="s">
        <v>24</v>
      </c>
      <c r="C391" s="138" t="s">
        <v>492</v>
      </c>
      <c r="D391" s="138" t="s">
        <v>493</v>
      </c>
      <c r="E391" s="138" t="s">
        <v>1717</v>
      </c>
      <c r="F391" s="138" t="s">
        <v>1585</v>
      </c>
      <c r="G391" s="139">
        <v>350000000</v>
      </c>
      <c r="H391" s="138" t="s">
        <v>155</v>
      </c>
      <c r="I391" s="138" t="s">
        <v>1805</v>
      </c>
      <c r="J391" s="140" t="s">
        <v>1456</v>
      </c>
      <c r="K391" s="138" t="s">
        <v>158</v>
      </c>
      <c r="L391" s="137" t="s">
        <v>25</v>
      </c>
      <c r="M391" s="137" t="s">
        <v>26</v>
      </c>
    </row>
    <row r="392" spans="1:13" s="9" customFormat="1" x14ac:dyDescent="0.25">
      <c r="A392" s="136">
        <v>214</v>
      </c>
      <c r="B392" s="137" t="s">
        <v>24</v>
      </c>
      <c r="C392" s="138" t="s">
        <v>448</v>
      </c>
      <c r="D392" s="138" t="s">
        <v>449</v>
      </c>
      <c r="E392" s="138" t="s">
        <v>173</v>
      </c>
      <c r="F392" s="138" t="s">
        <v>1586</v>
      </c>
      <c r="G392" s="139">
        <v>400000000</v>
      </c>
      <c r="H392" s="138" t="s">
        <v>155</v>
      </c>
      <c r="I392" s="138" t="s">
        <v>1805</v>
      </c>
      <c r="J392" s="140" t="s">
        <v>1457</v>
      </c>
      <c r="K392" s="138" t="s">
        <v>158</v>
      </c>
      <c r="L392" s="137" t="s">
        <v>25</v>
      </c>
      <c r="M392" s="137" t="s">
        <v>26</v>
      </c>
    </row>
    <row r="393" spans="1:13" s="9" customFormat="1" ht="30" x14ac:dyDescent="0.25">
      <c r="A393" s="136">
        <v>215</v>
      </c>
      <c r="B393" s="137" t="s">
        <v>24</v>
      </c>
      <c r="C393" s="138" t="s">
        <v>194</v>
      </c>
      <c r="D393" s="138" t="s">
        <v>195</v>
      </c>
      <c r="E393" s="138" t="s">
        <v>1718</v>
      </c>
      <c r="F393" s="138" t="s">
        <v>1586</v>
      </c>
      <c r="G393" s="139">
        <v>350000000</v>
      </c>
      <c r="H393" s="138" t="s">
        <v>155</v>
      </c>
      <c r="I393" s="138" t="s">
        <v>1805</v>
      </c>
      <c r="J393" s="140" t="s">
        <v>1458</v>
      </c>
      <c r="K393" s="138" t="s">
        <v>158</v>
      </c>
      <c r="L393" s="137" t="s">
        <v>25</v>
      </c>
      <c r="M393" s="137" t="s">
        <v>26</v>
      </c>
    </row>
    <row r="394" spans="1:13" s="9" customFormat="1" ht="30" x14ac:dyDescent="0.25">
      <c r="A394" s="136">
        <v>216</v>
      </c>
      <c r="B394" s="137" t="s">
        <v>24</v>
      </c>
      <c r="C394" s="138" t="s">
        <v>200</v>
      </c>
      <c r="D394" s="138" t="s">
        <v>201</v>
      </c>
      <c r="E394" s="138" t="s">
        <v>1719</v>
      </c>
      <c r="F394" s="138" t="s">
        <v>1586</v>
      </c>
      <c r="G394" s="139">
        <v>350000000</v>
      </c>
      <c r="H394" s="138" t="s">
        <v>155</v>
      </c>
      <c r="I394" s="138" t="s">
        <v>1805</v>
      </c>
      <c r="J394" s="140" t="s">
        <v>1459</v>
      </c>
      <c r="K394" s="138" t="s">
        <v>158</v>
      </c>
      <c r="L394" s="137" t="s">
        <v>25</v>
      </c>
      <c r="M394" s="137" t="s">
        <v>26</v>
      </c>
    </row>
    <row r="395" spans="1:13" s="9" customFormat="1" x14ac:dyDescent="0.25">
      <c r="A395" s="136">
        <v>217</v>
      </c>
      <c r="B395" s="137" t="s">
        <v>24</v>
      </c>
      <c r="C395" s="138" t="s">
        <v>444</v>
      </c>
      <c r="D395" s="138" t="s">
        <v>445</v>
      </c>
      <c r="E395" s="138" t="s">
        <v>321</v>
      </c>
      <c r="F395" s="138" t="s">
        <v>1588</v>
      </c>
      <c r="G395" s="139">
        <v>128000000</v>
      </c>
      <c r="H395" s="138" t="s">
        <v>155</v>
      </c>
      <c r="I395" s="138" t="s">
        <v>1805</v>
      </c>
      <c r="J395" s="140" t="s">
        <v>1460</v>
      </c>
      <c r="K395" s="138" t="s">
        <v>158</v>
      </c>
      <c r="L395" s="137" t="s">
        <v>25</v>
      </c>
      <c r="M395" s="137" t="s">
        <v>26</v>
      </c>
    </row>
    <row r="396" spans="1:13" s="9" customFormat="1" x14ac:dyDescent="0.25">
      <c r="A396" s="136">
        <v>218</v>
      </c>
      <c r="B396" s="137" t="s">
        <v>24</v>
      </c>
      <c r="C396" s="138" t="s">
        <v>1833</v>
      </c>
      <c r="D396" s="138" t="s">
        <v>1834</v>
      </c>
      <c r="E396" s="138" t="s">
        <v>1720</v>
      </c>
      <c r="F396" s="138" t="s">
        <v>1591</v>
      </c>
      <c r="G396" s="139">
        <v>125000000</v>
      </c>
      <c r="H396" s="138" t="s">
        <v>155</v>
      </c>
      <c r="I396" s="138" t="s">
        <v>1805</v>
      </c>
      <c r="J396" s="140" t="s">
        <v>1461</v>
      </c>
      <c r="K396" s="138" t="s">
        <v>158</v>
      </c>
      <c r="L396" s="137" t="s">
        <v>25</v>
      </c>
      <c r="M396" s="137" t="s">
        <v>26</v>
      </c>
    </row>
    <row r="397" spans="1:13" s="9" customFormat="1" x14ac:dyDescent="0.25">
      <c r="A397" s="136">
        <v>219</v>
      </c>
      <c r="B397" s="137" t="s">
        <v>24</v>
      </c>
      <c r="C397" s="138" t="s">
        <v>1835</v>
      </c>
      <c r="D397" s="138" t="s">
        <v>1836</v>
      </c>
      <c r="E397" s="138" t="s">
        <v>363</v>
      </c>
      <c r="F397" s="138" t="s">
        <v>1185</v>
      </c>
      <c r="G397" s="139">
        <v>336000000</v>
      </c>
      <c r="H397" s="138" t="s">
        <v>155</v>
      </c>
      <c r="I397" s="138" t="s">
        <v>1805</v>
      </c>
      <c r="J397" s="140" t="s">
        <v>1462</v>
      </c>
      <c r="K397" s="138" t="s">
        <v>158</v>
      </c>
      <c r="L397" s="137" t="s">
        <v>25</v>
      </c>
      <c r="M397" s="137" t="s">
        <v>26</v>
      </c>
    </row>
    <row r="398" spans="1:13" s="9" customFormat="1" ht="30" x14ac:dyDescent="0.25">
      <c r="A398" s="136">
        <v>220</v>
      </c>
      <c r="B398" s="137" t="s">
        <v>24</v>
      </c>
      <c r="C398" s="138" t="s">
        <v>452</v>
      </c>
      <c r="D398" s="138" t="s">
        <v>453</v>
      </c>
      <c r="E398" s="138" t="s">
        <v>350</v>
      </c>
      <c r="F398" s="138" t="s">
        <v>1185</v>
      </c>
      <c r="G398" s="139">
        <v>300000000</v>
      </c>
      <c r="H398" s="138" t="s">
        <v>155</v>
      </c>
      <c r="I398" s="138" t="s">
        <v>1805</v>
      </c>
      <c r="J398" s="140" t="s">
        <v>1463</v>
      </c>
      <c r="K398" s="138" t="s">
        <v>158</v>
      </c>
      <c r="L398" s="137" t="s">
        <v>25</v>
      </c>
      <c r="M398" s="137" t="s">
        <v>26</v>
      </c>
    </row>
    <row r="399" spans="1:13" s="9" customFormat="1" ht="30" x14ac:dyDescent="0.25">
      <c r="A399" s="136">
        <v>221</v>
      </c>
      <c r="B399" s="137" t="s">
        <v>24</v>
      </c>
      <c r="C399" s="138" t="s">
        <v>382</v>
      </c>
      <c r="D399" s="138" t="s">
        <v>383</v>
      </c>
      <c r="E399" s="138" t="s">
        <v>1721</v>
      </c>
      <c r="F399" s="138" t="s">
        <v>1593</v>
      </c>
      <c r="G399" s="139" t="s">
        <v>60</v>
      </c>
      <c r="H399" s="138" t="s">
        <v>155</v>
      </c>
      <c r="I399" s="138" t="s">
        <v>1805</v>
      </c>
      <c r="J399" s="140" t="s">
        <v>1464</v>
      </c>
      <c r="K399" s="138" t="s">
        <v>158</v>
      </c>
      <c r="L399" s="137" t="s">
        <v>25</v>
      </c>
      <c r="M399" s="137" t="s">
        <v>26</v>
      </c>
    </row>
    <row r="400" spans="1:13" s="9" customFormat="1" x14ac:dyDescent="0.25">
      <c r="A400" s="136">
        <v>222</v>
      </c>
      <c r="B400" s="137" t="s">
        <v>24</v>
      </c>
      <c r="C400" s="138" t="s">
        <v>454</v>
      </c>
      <c r="D400" s="138" t="s">
        <v>455</v>
      </c>
      <c r="E400" s="138" t="s">
        <v>175</v>
      </c>
      <c r="F400" s="138" t="s">
        <v>1593</v>
      </c>
      <c r="G400" s="139" t="s">
        <v>60</v>
      </c>
      <c r="H400" s="138" t="s">
        <v>155</v>
      </c>
      <c r="I400" s="138" t="s">
        <v>1805</v>
      </c>
      <c r="J400" s="140" t="s">
        <v>1465</v>
      </c>
      <c r="K400" s="138" t="s">
        <v>158</v>
      </c>
      <c r="L400" s="137" t="s">
        <v>25</v>
      </c>
      <c r="M400" s="137" t="s">
        <v>26</v>
      </c>
    </row>
    <row r="401" spans="1:13" s="9" customFormat="1" x14ac:dyDescent="0.25">
      <c r="A401" s="136">
        <v>223</v>
      </c>
      <c r="B401" s="137" t="s">
        <v>24</v>
      </c>
      <c r="C401" s="138" t="s">
        <v>384</v>
      </c>
      <c r="D401" s="138" t="s">
        <v>385</v>
      </c>
      <c r="E401" s="138" t="s">
        <v>1722</v>
      </c>
      <c r="F401" s="138" t="s">
        <v>1595</v>
      </c>
      <c r="G401" s="139" t="s">
        <v>60</v>
      </c>
      <c r="H401" s="138" t="s">
        <v>155</v>
      </c>
      <c r="I401" s="138" t="s">
        <v>1805</v>
      </c>
      <c r="J401" s="140" t="s">
        <v>1466</v>
      </c>
      <c r="K401" s="138" t="s">
        <v>158</v>
      </c>
      <c r="L401" s="137" t="s">
        <v>25</v>
      </c>
      <c r="M401" s="137" t="s">
        <v>26</v>
      </c>
    </row>
    <row r="402" spans="1:13" s="9" customFormat="1" x14ac:dyDescent="0.25">
      <c r="A402" s="136">
        <v>224</v>
      </c>
      <c r="B402" s="137" t="s">
        <v>24</v>
      </c>
      <c r="C402" s="138" t="s">
        <v>454</v>
      </c>
      <c r="D402" s="138" t="s">
        <v>455</v>
      </c>
      <c r="E402" s="138" t="s">
        <v>1723</v>
      </c>
      <c r="F402" s="138" t="s">
        <v>1595</v>
      </c>
      <c r="G402" s="139" t="s">
        <v>60</v>
      </c>
      <c r="H402" s="138" t="s">
        <v>155</v>
      </c>
      <c r="I402" s="138" t="s">
        <v>1805</v>
      </c>
      <c r="J402" s="140" t="s">
        <v>1467</v>
      </c>
      <c r="K402" s="138" t="s">
        <v>158</v>
      </c>
      <c r="L402" s="137" t="s">
        <v>25</v>
      </c>
      <c r="M402" s="137" t="s">
        <v>26</v>
      </c>
    </row>
    <row r="403" spans="1:13" s="9" customFormat="1" x14ac:dyDescent="0.25">
      <c r="A403" s="136">
        <v>225</v>
      </c>
      <c r="B403" s="137" t="s">
        <v>24</v>
      </c>
      <c r="C403" s="138" t="s">
        <v>442</v>
      </c>
      <c r="D403" s="138" t="s">
        <v>443</v>
      </c>
      <c r="E403" s="138" t="s">
        <v>113</v>
      </c>
      <c r="F403" s="138" t="s">
        <v>1595</v>
      </c>
      <c r="G403" s="139" t="s">
        <v>60</v>
      </c>
      <c r="H403" s="138" t="s">
        <v>155</v>
      </c>
      <c r="I403" s="141" t="s">
        <v>1805</v>
      </c>
      <c r="J403" s="140" t="s">
        <v>1468</v>
      </c>
      <c r="K403" s="138" t="s">
        <v>158</v>
      </c>
      <c r="L403" s="137" t="s">
        <v>25</v>
      </c>
      <c r="M403" s="137" t="s">
        <v>26</v>
      </c>
    </row>
    <row r="404" spans="1:13" s="9" customFormat="1" ht="30" x14ac:dyDescent="0.25">
      <c r="A404" s="136">
        <v>226</v>
      </c>
      <c r="B404" s="137" t="s">
        <v>24</v>
      </c>
      <c r="C404" s="138" t="s">
        <v>446</v>
      </c>
      <c r="D404" s="138" t="s">
        <v>447</v>
      </c>
      <c r="E404" s="138" t="s">
        <v>359</v>
      </c>
      <c r="F404" s="138" t="s">
        <v>1595</v>
      </c>
      <c r="G404" s="139" t="s">
        <v>60</v>
      </c>
      <c r="H404" s="138" t="s">
        <v>155</v>
      </c>
      <c r="I404" s="138" t="s">
        <v>1805</v>
      </c>
      <c r="J404" s="140" t="s">
        <v>1469</v>
      </c>
      <c r="K404" s="138" t="s">
        <v>158</v>
      </c>
      <c r="L404" s="137" t="s">
        <v>25</v>
      </c>
      <c r="M404" s="137" t="s">
        <v>26</v>
      </c>
    </row>
    <row r="405" spans="1:13" s="9" customFormat="1" ht="30" x14ac:dyDescent="0.25">
      <c r="A405" s="136">
        <v>227</v>
      </c>
      <c r="B405" s="137" t="s">
        <v>24</v>
      </c>
      <c r="C405" s="138" t="s">
        <v>1837</v>
      </c>
      <c r="D405" s="138" t="s">
        <v>1838</v>
      </c>
      <c r="E405" s="138" t="s">
        <v>1724</v>
      </c>
      <c r="F405" s="138" t="s">
        <v>1008</v>
      </c>
      <c r="G405" s="139" t="s">
        <v>60</v>
      </c>
      <c r="H405" s="138" t="s">
        <v>155</v>
      </c>
      <c r="I405" s="138" t="s">
        <v>1805</v>
      </c>
      <c r="J405" s="140" t="s">
        <v>1470</v>
      </c>
      <c r="K405" s="138" t="s">
        <v>158</v>
      </c>
      <c r="L405" s="137" t="s">
        <v>25</v>
      </c>
      <c r="M405" s="137" t="s">
        <v>26</v>
      </c>
    </row>
    <row r="406" spans="1:13" s="9" customFormat="1" x14ac:dyDescent="0.25">
      <c r="A406" s="136">
        <v>228</v>
      </c>
      <c r="B406" s="137" t="s">
        <v>24</v>
      </c>
      <c r="C406" s="138" t="s">
        <v>570</v>
      </c>
      <c r="D406" s="138" t="s">
        <v>558</v>
      </c>
      <c r="E406" s="138" t="s">
        <v>548</v>
      </c>
      <c r="F406" s="138" t="s">
        <v>1008</v>
      </c>
      <c r="G406" s="139" t="s">
        <v>60</v>
      </c>
      <c r="H406" s="138" t="s">
        <v>155</v>
      </c>
      <c r="I406" s="141" t="s">
        <v>1805</v>
      </c>
      <c r="J406" s="140" t="s">
        <v>1471</v>
      </c>
      <c r="K406" s="138" t="s">
        <v>158</v>
      </c>
      <c r="L406" s="137" t="s">
        <v>25</v>
      </c>
      <c r="M406" s="137" t="s">
        <v>26</v>
      </c>
    </row>
    <row r="407" spans="1:13" s="9" customFormat="1" ht="30" x14ac:dyDescent="0.25">
      <c r="A407" s="136">
        <v>229</v>
      </c>
      <c r="B407" s="137" t="s">
        <v>24</v>
      </c>
      <c r="C407" s="138" t="s">
        <v>626</v>
      </c>
      <c r="D407" s="138" t="s">
        <v>627</v>
      </c>
      <c r="E407" s="138" t="s">
        <v>358</v>
      </c>
      <c r="F407" s="138" t="s">
        <v>1009</v>
      </c>
      <c r="G407" s="139" t="s">
        <v>60</v>
      </c>
      <c r="H407" s="138" t="s">
        <v>155</v>
      </c>
      <c r="I407" s="141" t="s">
        <v>1805</v>
      </c>
      <c r="J407" s="140" t="s">
        <v>1472</v>
      </c>
      <c r="K407" s="138" t="s">
        <v>158</v>
      </c>
      <c r="L407" s="137" t="s">
        <v>25</v>
      </c>
      <c r="M407" s="137" t="s">
        <v>26</v>
      </c>
    </row>
    <row r="408" spans="1:13" s="9" customFormat="1" x14ac:dyDescent="0.25">
      <c r="A408" s="136">
        <v>230</v>
      </c>
      <c r="B408" s="137" t="s">
        <v>24</v>
      </c>
      <c r="C408" s="138" t="s">
        <v>426</v>
      </c>
      <c r="D408" s="138" t="s">
        <v>427</v>
      </c>
      <c r="E408" s="138" t="s">
        <v>1725</v>
      </c>
      <c r="F408" s="138" t="s">
        <v>1009</v>
      </c>
      <c r="G408" s="139" t="s">
        <v>60</v>
      </c>
      <c r="H408" s="138" t="s">
        <v>155</v>
      </c>
      <c r="I408" s="138" t="s">
        <v>1805</v>
      </c>
      <c r="J408" s="140" t="s">
        <v>1473</v>
      </c>
      <c r="K408" s="138" t="s">
        <v>158</v>
      </c>
      <c r="L408" s="137" t="s">
        <v>25</v>
      </c>
      <c r="M408" s="137" t="s">
        <v>26</v>
      </c>
    </row>
    <row r="409" spans="1:13" s="9" customFormat="1" x14ac:dyDescent="0.25">
      <c r="A409" s="136">
        <v>231</v>
      </c>
      <c r="B409" s="137" t="s">
        <v>24</v>
      </c>
      <c r="C409" s="138" t="s">
        <v>1839</v>
      </c>
      <c r="D409" s="138" t="s">
        <v>1840</v>
      </c>
      <c r="E409" s="138" t="s">
        <v>114</v>
      </c>
      <c r="F409" s="138" t="s">
        <v>1009</v>
      </c>
      <c r="G409" s="139" t="s">
        <v>60</v>
      </c>
      <c r="H409" s="138" t="s">
        <v>155</v>
      </c>
      <c r="I409" s="138" t="s">
        <v>1805</v>
      </c>
      <c r="J409" s="140" t="s">
        <v>1474</v>
      </c>
      <c r="K409" s="138" t="s">
        <v>158</v>
      </c>
      <c r="L409" s="137" t="s">
        <v>25</v>
      </c>
      <c r="M409" s="137" t="s">
        <v>26</v>
      </c>
    </row>
    <row r="410" spans="1:13" s="9" customFormat="1" x14ac:dyDescent="0.25">
      <c r="A410" s="136">
        <v>232</v>
      </c>
      <c r="B410" s="137" t="s">
        <v>24</v>
      </c>
      <c r="C410" s="138" t="s">
        <v>430</v>
      </c>
      <c r="D410" s="138" t="s">
        <v>431</v>
      </c>
      <c r="E410" s="138" t="s">
        <v>357</v>
      </c>
      <c r="F410" s="138" t="s">
        <v>1009</v>
      </c>
      <c r="G410" s="139" t="s">
        <v>60</v>
      </c>
      <c r="H410" s="138" t="s">
        <v>155</v>
      </c>
      <c r="I410" s="138" t="s">
        <v>1805</v>
      </c>
      <c r="J410" s="140" t="s">
        <v>1475</v>
      </c>
      <c r="K410" s="138" t="s">
        <v>158</v>
      </c>
      <c r="L410" s="137" t="s">
        <v>25</v>
      </c>
      <c r="M410" s="137" t="s">
        <v>26</v>
      </c>
    </row>
    <row r="411" spans="1:13" s="9" customFormat="1" x14ac:dyDescent="0.25">
      <c r="A411" s="136">
        <v>233</v>
      </c>
      <c r="B411" s="137" t="s">
        <v>24</v>
      </c>
      <c r="C411" s="138" t="s">
        <v>432</v>
      </c>
      <c r="D411" s="138" t="s">
        <v>433</v>
      </c>
      <c r="E411" s="138" t="s">
        <v>167</v>
      </c>
      <c r="F411" s="138" t="s">
        <v>1009</v>
      </c>
      <c r="G411" s="139" t="s">
        <v>60</v>
      </c>
      <c r="H411" s="138" t="s">
        <v>155</v>
      </c>
      <c r="I411" s="141" t="s">
        <v>1805</v>
      </c>
      <c r="J411" s="140" t="s">
        <v>1476</v>
      </c>
      <c r="K411" s="138" t="s">
        <v>158</v>
      </c>
      <c r="L411" s="137" t="s">
        <v>25</v>
      </c>
      <c r="M411" s="137" t="s">
        <v>26</v>
      </c>
    </row>
    <row r="412" spans="1:13" s="9" customFormat="1" x14ac:dyDescent="0.25">
      <c r="A412" s="136">
        <v>234</v>
      </c>
      <c r="B412" s="137" t="s">
        <v>24</v>
      </c>
      <c r="C412" s="138" t="s">
        <v>428</v>
      </c>
      <c r="D412" s="138" t="s">
        <v>429</v>
      </c>
      <c r="E412" s="138" t="s">
        <v>361</v>
      </c>
      <c r="F412" s="138" t="s">
        <v>1009</v>
      </c>
      <c r="G412" s="139" t="s">
        <v>60</v>
      </c>
      <c r="H412" s="138" t="s">
        <v>155</v>
      </c>
      <c r="I412" s="138" t="s">
        <v>1805</v>
      </c>
      <c r="J412" s="140" t="s">
        <v>1477</v>
      </c>
      <c r="K412" s="138" t="s">
        <v>158</v>
      </c>
      <c r="L412" s="137" t="s">
        <v>25</v>
      </c>
      <c r="M412" s="137" t="s">
        <v>26</v>
      </c>
    </row>
    <row r="413" spans="1:13" s="9" customFormat="1" x14ac:dyDescent="0.25">
      <c r="A413" s="136">
        <v>235</v>
      </c>
      <c r="B413" s="137" t="s">
        <v>24</v>
      </c>
      <c r="C413" s="138" t="s">
        <v>424</v>
      </c>
      <c r="D413" s="138" t="s">
        <v>425</v>
      </c>
      <c r="E413" s="138" t="s">
        <v>545</v>
      </c>
      <c r="F413" s="138" t="s">
        <v>1009</v>
      </c>
      <c r="G413" s="139" t="s">
        <v>60</v>
      </c>
      <c r="H413" s="138" t="s">
        <v>155</v>
      </c>
      <c r="I413" s="138" t="s">
        <v>1805</v>
      </c>
      <c r="J413" s="140" t="s">
        <v>1478</v>
      </c>
      <c r="K413" s="138" t="s">
        <v>158</v>
      </c>
      <c r="L413" s="137" t="s">
        <v>25</v>
      </c>
      <c r="M413" s="137" t="s">
        <v>26</v>
      </c>
    </row>
    <row r="414" spans="1:13" s="9" customFormat="1" ht="30" x14ac:dyDescent="0.25">
      <c r="A414" s="136">
        <v>236</v>
      </c>
      <c r="B414" s="137" t="s">
        <v>24</v>
      </c>
      <c r="C414" s="138" t="s">
        <v>480</v>
      </c>
      <c r="D414" s="138" t="s">
        <v>481</v>
      </c>
      <c r="E414" s="138" t="s">
        <v>348</v>
      </c>
      <c r="F414" s="138" t="s">
        <v>1009</v>
      </c>
      <c r="G414" s="139" t="s">
        <v>60</v>
      </c>
      <c r="H414" s="138" t="s">
        <v>155</v>
      </c>
      <c r="I414" s="138" t="s">
        <v>1805</v>
      </c>
      <c r="J414" s="140" t="s">
        <v>1479</v>
      </c>
      <c r="K414" s="138" t="s">
        <v>158</v>
      </c>
      <c r="L414" s="137" t="s">
        <v>25</v>
      </c>
      <c r="M414" s="137" t="s">
        <v>26</v>
      </c>
    </row>
    <row r="415" spans="1:13" s="9" customFormat="1" x14ac:dyDescent="0.25">
      <c r="A415" s="136">
        <v>237</v>
      </c>
      <c r="B415" s="137" t="s">
        <v>24</v>
      </c>
      <c r="C415" s="138" t="s">
        <v>486</v>
      </c>
      <c r="D415" s="138" t="s">
        <v>487</v>
      </c>
      <c r="E415" s="138" t="s">
        <v>169</v>
      </c>
      <c r="F415" s="138" t="s">
        <v>1009</v>
      </c>
      <c r="G415" s="139" t="s">
        <v>60</v>
      </c>
      <c r="H415" s="138" t="s">
        <v>155</v>
      </c>
      <c r="I415" s="138" t="s">
        <v>1805</v>
      </c>
      <c r="J415" s="140" t="s">
        <v>1480</v>
      </c>
      <c r="K415" s="138" t="s">
        <v>158</v>
      </c>
      <c r="L415" s="137" t="s">
        <v>25</v>
      </c>
      <c r="M415" s="137" t="s">
        <v>26</v>
      </c>
    </row>
    <row r="416" spans="1:13" s="9" customFormat="1" x14ac:dyDescent="0.25">
      <c r="A416" s="136">
        <v>238</v>
      </c>
      <c r="B416" s="137" t="s">
        <v>24</v>
      </c>
      <c r="C416" s="138" t="s">
        <v>1841</v>
      </c>
      <c r="D416" s="138" t="s">
        <v>1842</v>
      </c>
      <c r="E416" s="138" t="s">
        <v>168</v>
      </c>
      <c r="F416" s="138" t="s">
        <v>1009</v>
      </c>
      <c r="G416" s="139" t="s">
        <v>60</v>
      </c>
      <c r="H416" s="138" t="s">
        <v>155</v>
      </c>
      <c r="I416" s="138" t="s">
        <v>1805</v>
      </c>
      <c r="J416" s="140" t="s">
        <v>1481</v>
      </c>
      <c r="K416" s="138" t="s">
        <v>158</v>
      </c>
      <c r="L416" s="137" t="s">
        <v>25</v>
      </c>
      <c r="M416" s="137" t="s">
        <v>26</v>
      </c>
    </row>
    <row r="417" spans="1:13" s="9" customFormat="1" ht="30" x14ac:dyDescent="0.25">
      <c r="A417" s="136">
        <v>239</v>
      </c>
      <c r="B417" s="137" t="s">
        <v>24</v>
      </c>
      <c r="C417" s="138" t="s">
        <v>1843</v>
      </c>
      <c r="D417" s="138" t="s">
        <v>1844</v>
      </c>
      <c r="E417" s="138" t="s">
        <v>356</v>
      </c>
      <c r="F417" s="138" t="s">
        <v>1009</v>
      </c>
      <c r="G417" s="139" t="s">
        <v>60</v>
      </c>
      <c r="H417" s="138" t="s">
        <v>155</v>
      </c>
      <c r="I417" s="138" t="s">
        <v>1805</v>
      </c>
      <c r="J417" s="140" t="s">
        <v>1482</v>
      </c>
      <c r="K417" s="138" t="s">
        <v>158</v>
      </c>
      <c r="L417" s="137" t="s">
        <v>25</v>
      </c>
      <c r="M417" s="137" t="s">
        <v>26</v>
      </c>
    </row>
    <row r="418" spans="1:13" s="9" customFormat="1" x14ac:dyDescent="0.25">
      <c r="A418" s="136">
        <v>240</v>
      </c>
      <c r="B418" s="137" t="s">
        <v>24</v>
      </c>
      <c r="C418" s="138" t="s">
        <v>466</v>
      </c>
      <c r="D418" s="138" t="s">
        <v>467</v>
      </c>
      <c r="E418" s="138" t="s">
        <v>167</v>
      </c>
      <c r="F418" s="138" t="s">
        <v>1009</v>
      </c>
      <c r="G418" s="139" t="s">
        <v>60</v>
      </c>
      <c r="H418" s="138" t="s">
        <v>155</v>
      </c>
      <c r="I418" s="138" t="s">
        <v>1805</v>
      </c>
      <c r="J418" s="140" t="s">
        <v>1483</v>
      </c>
      <c r="K418" s="138" t="s">
        <v>158</v>
      </c>
      <c r="L418" s="137" t="s">
        <v>25</v>
      </c>
      <c r="M418" s="137" t="s">
        <v>26</v>
      </c>
    </row>
    <row r="419" spans="1:13" s="9" customFormat="1" x14ac:dyDescent="0.25">
      <c r="A419" s="136">
        <v>241</v>
      </c>
      <c r="B419" s="137" t="s">
        <v>24</v>
      </c>
      <c r="C419" s="138" t="s">
        <v>1845</v>
      </c>
      <c r="D419" s="138" t="s">
        <v>1846</v>
      </c>
      <c r="E419" s="138" t="s">
        <v>1726</v>
      </c>
      <c r="F419" s="138" t="s">
        <v>1009</v>
      </c>
      <c r="G419" s="139" t="s">
        <v>60</v>
      </c>
      <c r="H419" s="138" t="s">
        <v>155</v>
      </c>
      <c r="I419" s="138" t="s">
        <v>1805</v>
      </c>
      <c r="J419" s="140" t="s">
        <v>1484</v>
      </c>
      <c r="K419" s="138" t="s">
        <v>158</v>
      </c>
      <c r="L419" s="137" t="s">
        <v>25</v>
      </c>
      <c r="M419" s="137" t="s">
        <v>26</v>
      </c>
    </row>
    <row r="420" spans="1:13" s="9" customFormat="1" ht="30" x14ac:dyDescent="0.25">
      <c r="A420" s="136">
        <v>242</v>
      </c>
      <c r="B420" s="137" t="s">
        <v>24</v>
      </c>
      <c r="C420" s="138" t="s">
        <v>1847</v>
      </c>
      <c r="D420" s="138" t="s">
        <v>1848</v>
      </c>
      <c r="E420" s="138" t="s">
        <v>609</v>
      </c>
      <c r="F420" s="138" t="s">
        <v>1009</v>
      </c>
      <c r="G420" s="139" t="s">
        <v>60</v>
      </c>
      <c r="H420" s="138" t="s">
        <v>155</v>
      </c>
      <c r="I420" s="138" t="s">
        <v>1805</v>
      </c>
      <c r="J420" s="140" t="s">
        <v>1485</v>
      </c>
      <c r="K420" s="138" t="s">
        <v>158</v>
      </c>
      <c r="L420" s="137" t="s">
        <v>25</v>
      </c>
      <c r="M420" s="137" t="s">
        <v>26</v>
      </c>
    </row>
    <row r="421" spans="1:13" s="9" customFormat="1" ht="30" x14ac:dyDescent="0.25">
      <c r="A421" s="136">
        <v>243</v>
      </c>
      <c r="B421" s="137" t="s">
        <v>24</v>
      </c>
      <c r="C421" s="138" t="s">
        <v>1849</v>
      </c>
      <c r="D421" s="138" t="s">
        <v>1850</v>
      </c>
      <c r="E421" s="138" t="s">
        <v>205</v>
      </c>
      <c r="F421" s="138" t="s">
        <v>1009</v>
      </c>
      <c r="G421" s="139" t="s">
        <v>60</v>
      </c>
      <c r="H421" s="138" t="s">
        <v>155</v>
      </c>
      <c r="I421" s="138" t="s">
        <v>1805</v>
      </c>
      <c r="J421" s="140" t="s">
        <v>1486</v>
      </c>
      <c r="K421" s="138" t="s">
        <v>158</v>
      </c>
      <c r="L421" s="137" t="s">
        <v>25</v>
      </c>
      <c r="M421" s="137" t="s">
        <v>26</v>
      </c>
    </row>
    <row r="422" spans="1:13" s="9" customFormat="1" x14ac:dyDescent="0.25">
      <c r="A422" s="136">
        <v>244</v>
      </c>
      <c r="B422" s="137" t="s">
        <v>24</v>
      </c>
      <c r="C422" s="138" t="s">
        <v>569</v>
      </c>
      <c r="D422" s="138" t="s">
        <v>557</v>
      </c>
      <c r="E422" s="138" t="s">
        <v>126</v>
      </c>
      <c r="F422" s="138" t="s">
        <v>1010</v>
      </c>
      <c r="G422" s="139" t="s">
        <v>60</v>
      </c>
      <c r="H422" s="138" t="s">
        <v>155</v>
      </c>
      <c r="I422" s="138" t="s">
        <v>1805</v>
      </c>
      <c r="J422" s="140" t="s">
        <v>1487</v>
      </c>
      <c r="K422" s="138" t="s">
        <v>158</v>
      </c>
      <c r="L422" s="137" t="s">
        <v>25</v>
      </c>
      <c r="M422" s="137" t="s">
        <v>26</v>
      </c>
    </row>
    <row r="423" spans="1:13" s="9" customFormat="1" x14ac:dyDescent="0.25">
      <c r="A423" s="136">
        <v>245</v>
      </c>
      <c r="B423" s="137" t="s">
        <v>24</v>
      </c>
      <c r="C423" s="138" t="s">
        <v>478</v>
      </c>
      <c r="D423" s="138" t="s">
        <v>479</v>
      </c>
      <c r="E423" s="138" t="s">
        <v>159</v>
      </c>
      <c r="F423" s="138" t="s">
        <v>1010</v>
      </c>
      <c r="G423" s="139" t="s">
        <v>60</v>
      </c>
      <c r="H423" s="138" t="s">
        <v>155</v>
      </c>
      <c r="I423" s="138" t="s">
        <v>1805</v>
      </c>
      <c r="J423" s="140" t="s">
        <v>1488</v>
      </c>
      <c r="K423" s="138" t="s">
        <v>158</v>
      </c>
      <c r="L423" s="137" t="s">
        <v>25</v>
      </c>
      <c r="M423" s="137" t="s">
        <v>26</v>
      </c>
    </row>
    <row r="424" spans="1:13" s="9" customFormat="1" x14ac:dyDescent="0.25">
      <c r="A424" s="136">
        <v>246</v>
      </c>
      <c r="B424" s="137" t="s">
        <v>24</v>
      </c>
      <c r="C424" s="138" t="s">
        <v>1851</v>
      </c>
      <c r="D424" s="138" t="s">
        <v>1852</v>
      </c>
      <c r="E424" s="138" t="s">
        <v>116</v>
      </c>
      <c r="F424" s="138" t="s">
        <v>1010</v>
      </c>
      <c r="G424" s="139" t="s">
        <v>60</v>
      </c>
      <c r="H424" s="138" t="s">
        <v>155</v>
      </c>
      <c r="I424" s="138" t="s">
        <v>1805</v>
      </c>
      <c r="J424" s="140" t="s">
        <v>1489</v>
      </c>
      <c r="K424" s="138" t="s">
        <v>158</v>
      </c>
      <c r="L424" s="137" t="s">
        <v>25</v>
      </c>
      <c r="M424" s="137" t="s">
        <v>26</v>
      </c>
    </row>
    <row r="425" spans="1:13" s="9" customFormat="1" ht="30" x14ac:dyDescent="0.25">
      <c r="A425" s="136">
        <v>247</v>
      </c>
      <c r="B425" s="137" t="s">
        <v>24</v>
      </c>
      <c r="C425" s="138" t="s">
        <v>568</v>
      </c>
      <c r="D425" s="138" t="s">
        <v>556</v>
      </c>
      <c r="E425" s="138" t="s">
        <v>1727</v>
      </c>
      <c r="F425" s="138" t="s">
        <v>1010</v>
      </c>
      <c r="G425" s="139" t="s">
        <v>60</v>
      </c>
      <c r="H425" s="138" t="s">
        <v>155</v>
      </c>
      <c r="I425" s="138" t="s">
        <v>1805</v>
      </c>
      <c r="J425" s="140" t="s">
        <v>1490</v>
      </c>
      <c r="K425" s="138" t="s">
        <v>158</v>
      </c>
      <c r="L425" s="137" t="s">
        <v>25</v>
      </c>
      <c r="M425" s="137" t="s">
        <v>26</v>
      </c>
    </row>
    <row r="426" spans="1:13" s="9" customFormat="1" x14ac:dyDescent="0.25">
      <c r="A426" s="136">
        <v>248</v>
      </c>
      <c r="B426" s="137" t="s">
        <v>24</v>
      </c>
      <c r="C426" s="138" t="s">
        <v>476</v>
      </c>
      <c r="D426" s="138" t="s">
        <v>477</v>
      </c>
      <c r="E426" s="138" t="s">
        <v>162</v>
      </c>
      <c r="F426" s="138" t="s">
        <v>1010</v>
      </c>
      <c r="G426" s="139" t="s">
        <v>60</v>
      </c>
      <c r="H426" s="138" t="s">
        <v>155</v>
      </c>
      <c r="I426" s="138" t="s">
        <v>1805</v>
      </c>
      <c r="J426" s="140" t="s">
        <v>1491</v>
      </c>
      <c r="K426" s="138" t="s">
        <v>158</v>
      </c>
      <c r="L426" s="137" t="s">
        <v>25</v>
      </c>
      <c r="M426" s="137" t="s">
        <v>26</v>
      </c>
    </row>
    <row r="427" spans="1:13" s="9" customFormat="1" x14ac:dyDescent="0.25">
      <c r="A427" s="136">
        <v>249</v>
      </c>
      <c r="B427" s="137" t="s">
        <v>24</v>
      </c>
      <c r="C427" s="138" t="s">
        <v>624</v>
      </c>
      <c r="D427" s="138" t="s">
        <v>625</v>
      </c>
      <c r="E427" s="138" t="s">
        <v>126</v>
      </c>
      <c r="F427" s="138" t="s">
        <v>1010</v>
      </c>
      <c r="G427" s="139" t="s">
        <v>60</v>
      </c>
      <c r="H427" s="138" t="s">
        <v>155</v>
      </c>
      <c r="I427" s="138" t="s">
        <v>1805</v>
      </c>
      <c r="J427" s="140" t="s">
        <v>1492</v>
      </c>
      <c r="K427" s="138" t="s">
        <v>158</v>
      </c>
      <c r="L427" s="137" t="s">
        <v>25</v>
      </c>
      <c r="M427" s="137" t="s">
        <v>26</v>
      </c>
    </row>
    <row r="428" spans="1:13" s="9" customFormat="1" x14ac:dyDescent="0.25">
      <c r="A428" s="136">
        <v>250</v>
      </c>
      <c r="B428" s="137" t="s">
        <v>24</v>
      </c>
      <c r="C428" s="138" t="s">
        <v>1853</v>
      </c>
      <c r="D428" s="138" t="s">
        <v>1854</v>
      </c>
      <c r="E428" s="138" t="s">
        <v>359</v>
      </c>
      <c r="F428" s="138" t="s">
        <v>1010</v>
      </c>
      <c r="G428" s="139" t="s">
        <v>60</v>
      </c>
      <c r="H428" s="138" t="s">
        <v>155</v>
      </c>
      <c r="I428" s="138" t="s">
        <v>1805</v>
      </c>
      <c r="J428" s="140" t="s">
        <v>1493</v>
      </c>
      <c r="K428" s="138" t="s">
        <v>158</v>
      </c>
      <c r="L428" s="137" t="s">
        <v>25</v>
      </c>
      <c r="M428" s="137" t="s">
        <v>26</v>
      </c>
    </row>
    <row r="429" spans="1:13" s="9" customFormat="1" x14ac:dyDescent="0.25">
      <c r="A429" s="136">
        <v>251</v>
      </c>
      <c r="B429" s="137" t="s">
        <v>24</v>
      </c>
      <c r="C429" s="138" t="s">
        <v>420</v>
      </c>
      <c r="D429" s="138" t="s">
        <v>421</v>
      </c>
      <c r="E429" s="138" t="s">
        <v>1728</v>
      </c>
      <c r="F429" s="138" t="s">
        <v>1010</v>
      </c>
      <c r="G429" s="139" t="s">
        <v>60</v>
      </c>
      <c r="H429" s="138" t="s">
        <v>155</v>
      </c>
      <c r="I429" s="138" t="s">
        <v>1805</v>
      </c>
      <c r="J429" s="140" t="s">
        <v>1494</v>
      </c>
      <c r="K429" s="138" t="s">
        <v>158</v>
      </c>
      <c r="L429" s="137" t="s">
        <v>25</v>
      </c>
      <c r="M429" s="137" t="s">
        <v>26</v>
      </c>
    </row>
    <row r="430" spans="1:13" s="9" customFormat="1" ht="30" x14ac:dyDescent="0.25">
      <c r="A430" s="136">
        <v>252</v>
      </c>
      <c r="B430" s="137" t="s">
        <v>24</v>
      </c>
      <c r="C430" s="138" t="s">
        <v>416</v>
      </c>
      <c r="D430" s="138" t="s">
        <v>417</v>
      </c>
      <c r="E430" s="138" t="s">
        <v>1729</v>
      </c>
      <c r="F430" s="138" t="s">
        <v>1010</v>
      </c>
      <c r="G430" s="139" t="s">
        <v>60</v>
      </c>
      <c r="H430" s="138" t="s">
        <v>155</v>
      </c>
      <c r="I430" s="138" t="s">
        <v>1805</v>
      </c>
      <c r="J430" s="140" t="s">
        <v>1495</v>
      </c>
      <c r="K430" s="138" t="s">
        <v>158</v>
      </c>
      <c r="L430" s="137" t="s">
        <v>25</v>
      </c>
      <c r="M430" s="137" t="s">
        <v>26</v>
      </c>
    </row>
    <row r="431" spans="1:13" s="9" customFormat="1" x14ac:dyDescent="0.25">
      <c r="A431" s="136">
        <v>253</v>
      </c>
      <c r="B431" s="137" t="s">
        <v>24</v>
      </c>
      <c r="C431" s="138" t="s">
        <v>378</v>
      </c>
      <c r="D431" s="138" t="s">
        <v>379</v>
      </c>
      <c r="E431" s="138" t="s">
        <v>1730</v>
      </c>
      <c r="F431" s="138" t="s">
        <v>1010</v>
      </c>
      <c r="G431" s="139" t="s">
        <v>60</v>
      </c>
      <c r="H431" s="138" t="s">
        <v>155</v>
      </c>
      <c r="I431" s="138" t="s">
        <v>1805</v>
      </c>
      <c r="J431" s="140" t="s">
        <v>1496</v>
      </c>
      <c r="K431" s="138" t="s">
        <v>158</v>
      </c>
      <c r="L431" s="137" t="s">
        <v>25</v>
      </c>
      <c r="M431" s="137" t="s">
        <v>26</v>
      </c>
    </row>
    <row r="432" spans="1:13" s="9" customFormat="1" x14ac:dyDescent="0.25">
      <c r="A432" s="136">
        <v>254</v>
      </c>
      <c r="B432" s="137" t="s">
        <v>24</v>
      </c>
      <c r="C432" s="138" t="s">
        <v>414</v>
      </c>
      <c r="D432" s="138" t="s">
        <v>415</v>
      </c>
      <c r="E432" s="138" t="s">
        <v>1731</v>
      </c>
      <c r="F432" s="138" t="s">
        <v>1010</v>
      </c>
      <c r="G432" s="139" t="s">
        <v>60</v>
      </c>
      <c r="H432" s="138" t="s">
        <v>155</v>
      </c>
      <c r="I432" s="138" t="s">
        <v>1805</v>
      </c>
      <c r="J432" s="140" t="s">
        <v>1497</v>
      </c>
      <c r="K432" s="138" t="s">
        <v>158</v>
      </c>
      <c r="L432" s="137" t="s">
        <v>25</v>
      </c>
      <c r="M432" s="137" t="s">
        <v>26</v>
      </c>
    </row>
    <row r="433" spans="1:13" s="9" customFormat="1" ht="30" x14ac:dyDescent="0.25">
      <c r="A433" s="136">
        <v>255</v>
      </c>
      <c r="B433" s="137" t="s">
        <v>24</v>
      </c>
      <c r="C433" s="138" t="s">
        <v>422</v>
      </c>
      <c r="D433" s="138" t="s">
        <v>423</v>
      </c>
      <c r="E433" s="138" t="s">
        <v>162</v>
      </c>
      <c r="F433" s="138" t="s">
        <v>1010</v>
      </c>
      <c r="G433" s="139" t="s">
        <v>60</v>
      </c>
      <c r="H433" s="138" t="s">
        <v>155</v>
      </c>
      <c r="I433" s="138" t="s">
        <v>1805</v>
      </c>
      <c r="J433" s="140" t="s">
        <v>1498</v>
      </c>
      <c r="K433" s="138" t="s">
        <v>158</v>
      </c>
      <c r="L433" s="137" t="s">
        <v>25</v>
      </c>
      <c r="M433" s="137" t="s">
        <v>26</v>
      </c>
    </row>
    <row r="434" spans="1:13" s="9" customFormat="1" x14ac:dyDescent="0.25">
      <c r="A434" s="136">
        <v>256</v>
      </c>
      <c r="B434" s="137" t="s">
        <v>24</v>
      </c>
      <c r="C434" s="138" t="s">
        <v>412</v>
      </c>
      <c r="D434" s="138" t="s">
        <v>413</v>
      </c>
      <c r="E434" s="138" t="s">
        <v>119</v>
      </c>
      <c r="F434" s="138" t="s">
        <v>1010</v>
      </c>
      <c r="G434" s="139" t="s">
        <v>60</v>
      </c>
      <c r="H434" s="138" t="s">
        <v>155</v>
      </c>
      <c r="I434" s="138" t="s">
        <v>1805</v>
      </c>
      <c r="J434" s="140" t="s">
        <v>1499</v>
      </c>
      <c r="K434" s="138" t="s">
        <v>158</v>
      </c>
      <c r="L434" s="137" t="s">
        <v>25</v>
      </c>
      <c r="M434" s="137" t="s">
        <v>26</v>
      </c>
    </row>
    <row r="435" spans="1:13" s="9" customFormat="1" ht="30" x14ac:dyDescent="0.25">
      <c r="A435" s="136">
        <v>257</v>
      </c>
      <c r="B435" s="137" t="s">
        <v>24</v>
      </c>
      <c r="C435" s="138" t="s">
        <v>418</v>
      </c>
      <c r="D435" s="138" t="s">
        <v>419</v>
      </c>
      <c r="E435" s="138" t="s">
        <v>1732</v>
      </c>
      <c r="F435" s="138" t="s">
        <v>1010</v>
      </c>
      <c r="G435" s="139" t="s">
        <v>60</v>
      </c>
      <c r="H435" s="138" t="s">
        <v>155</v>
      </c>
      <c r="I435" s="138" t="s">
        <v>1805</v>
      </c>
      <c r="J435" s="140" t="s">
        <v>1500</v>
      </c>
      <c r="K435" s="138" t="s">
        <v>158</v>
      </c>
      <c r="L435" s="137" t="s">
        <v>25</v>
      </c>
      <c r="M435" s="137" t="s">
        <v>26</v>
      </c>
    </row>
    <row r="436" spans="1:13" s="9" customFormat="1" x14ac:dyDescent="0.25">
      <c r="A436" s="136">
        <v>258</v>
      </c>
      <c r="B436" s="137" t="s">
        <v>24</v>
      </c>
      <c r="C436" s="138" t="s">
        <v>620</v>
      </c>
      <c r="D436" s="138" t="s">
        <v>621</v>
      </c>
      <c r="E436" s="138" t="s">
        <v>166</v>
      </c>
      <c r="F436" s="138" t="s">
        <v>1010</v>
      </c>
      <c r="G436" s="139" t="s">
        <v>60</v>
      </c>
      <c r="H436" s="138" t="s">
        <v>155</v>
      </c>
      <c r="I436" s="138" t="s">
        <v>1805</v>
      </c>
      <c r="J436" s="140" t="s">
        <v>1501</v>
      </c>
      <c r="K436" s="138" t="s">
        <v>158</v>
      </c>
      <c r="L436" s="137" t="s">
        <v>25</v>
      </c>
      <c r="M436" s="137" t="s">
        <v>26</v>
      </c>
    </row>
    <row r="437" spans="1:13" s="9" customFormat="1" x14ac:dyDescent="0.25">
      <c r="A437" s="136">
        <v>259</v>
      </c>
      <c r="B437" s="137" t="s">
        <v>24</v>
      </c>
      <c r="C437" s="138" t="s">
        <v>618</v>
      </c>
      <c r="D437" s="138" t="s">
        <v>619</v>
      </c>
      <c r="E437" s="138" t="s">
        <v>1733</v>
      </c>
      <c r="F437" s="138" t="s">
        <v>1010</v>
      </c>
      <c r="G437" s="139" t="s">
        <v>60</v>
      </c>
      <c r="H437" s="138" t="s">
        <v>155</v>
      </c>
      <c r="I437" s="138" t="s">
        <v>1805</v>
      </c>
      <c r="J437" s="140" t="s">
        <v>1502</v>
      </c>
      <c r="K437" s="138" t="s">
        <v>158</v>
      </c>
      <c r="L437" s="137" t="s">
        <v>25</v>
      </c>
      <c r="M437" s="137" t="s">
        <v>26</v>
      </c>
    </row>
    <row r="438" spans="1:13" s="9" customFormat="1" ht="30" x14ac:dyDescent="0.25">
      <c r="A438" s="136">
        <v>260</v>
      </c>
      <c r="B438" s="137" t="s">
        <v>24</v>
      </c>
      <c r="C438" s="138" t="s">
        <v>582</v>
      </c>
      <c r="D438" s="138" t="s">
        <v>583</v>
      </c>
      <c r="E438" s="138" t="s">
        <v>354</v>
      </c>
      <c r="F438" s="138" t="s">
        <v>1010</v>
      </c>
      <c r="G438" s="139" t="s">
        <v>60</v>
      </c>
      <c r="H438" s="138" t="s">
        <v>155</v>
      </c>
      <c r="I438" s="138" t="s">
        <v>1805</v>
      </c>
      <c r="J438" s="140" t="s">
        <v>1503</v>
      </c>
      <c r="K438" s="138" t="s">
        <v>158</v>
      </c>
      <c r="L438" s="137" t="s">
        <v>25</v>
      </c>
      <c r="M438" s="137" t="s">
        <v>26</v>
      </c>
    </row>
    <row r="439" spans="1:13" s="9" customFormat="1" x14ac:dyDescent="0.25">
      <c r="A439" s="136">
        <v>261</v>
      </c>
      <c r="B439" s="137" t="s">
        <v>24</v>
      </c>
      <c r="C439" s="138" t="s">
        <v>1855</v>
      </c>
      <c r="D439" s="138" t="s">
        <v>1856</v>
      </c>
      <c r="E439" s="138" t="s">
        <v>1734</v>
      </c>
      <c r="F439" s="138" t="s">
        <v>1010</v>
      </c>
      <c r="G439" s="139" t="s">
        <v>60</v>
      </c>
      <c r="H439" s="138" t="s">
        <v>155</v>
      </c>
      <c r="I439" s="138" t="s">
        <v>1805</v>
      </c>
      <c r="J439" s="140" t="s">
        <v>1504</v>
      </c>
      <c r="K439" s="138" t="s">
        <v>158</v>
      </c>
      <c r="L439" s="137" t="s">
        <v>25</v>
      </c>
      <c r="M439" s="137" t="s">
        <v>26</v>
      </c>
    </row>
    <row r="440" spans="1:13" s="9" customFormat="1" x14ac:dyDescent="0.25">
      <c r="A440" s="136">
        <v>262</v>
      </c>
      <c r="B440" s="137" t="s">
        <v>24</v>
      </c>
      <c r="C440" s="138" t="s">
        <v>434</v>
      </c>
      <c r="D440" s="138" t="s">
        <v>435</v>
      </c>
      <c r="E440" s="138" t="s">
        <v>159</v>
      </c>
      <c r="F440" s="138" t="s">
        <v>1010</v>
      </c>
      <c r="G440" s="139" t="s">
        <v>60</v>
      </c>
      <c r="H440" s="138" t="s">
        <v>155</v>
      </c>
      <c r="I440" s="138" t="s">
        <v>1805</v>
      </c>
      <c r="J440" s="140" t="s">
        <v>1505</v>
      </c>
      <c r="K440" s="138" t="s">
        <v>158</v>
      </c>
      <c r="L440" s="137" t="s">
        <v>25</v>
      </c>
      <c r="M440" s="137" t="s">
        <v>26</v>
      </c>
    </row>
    <row r="441" spans="1:13" s="9" customFormat="1" x14ac:dyDescent="0.25">
      <c r="A441" s="136">
        <v>263</v>
      </c>
      <c r="B441" s="137" t="s">
        <v>24</v>
      </c>
      <c r="C441" s="138" t="s">
        <v>436</v>
      </c>
      <c r="D441" s="138" t="s">
        <v>437</v>
      </c>
      <c r="E441" s="138" t="s">
        <v>353</v>
      </c>
      <c r="F441" s="138" t="s">
        <v>1010</v>
      </c>
      <c r="G441" s="139" t="s">
        <v>60</v>
      </c>
      <c r="H441" s="138" t="s">
        <v>155</v>
      </c>
      <c r="I441" s="138" t="s">
        <v>1805</v>
      </c>
      <c r="J441" s="140" t="s">
        <v>1506</v>
      </c>
      <c r="K441" s="138" t="s">
        <v>158</v>
      </c>
      <c r="L441" s="137" t="s">
        <v>25</v>
      </c>
      <c r="M441" s="137" t="s">
        <v>26</v>
      </c>
    </row>
    <row r="442" spans="1:13" s="9" customFormat="1" ht="30" x14ac:dyDescent="0.25">
      <c r="A442" s="136">
        <v>264</v>
      </c>
      <c r="B442" s="137" t="s">
        <v>24</v>
      </c>
      <c r="C442" s="138" t="s">
        <v>571</v>
      </c>
      <c r="D442" s="138" t="s">
        <v>559</v>
      </c>
      <c r="E442" s="138" t="s">
        <v>168</v>
      </c>
      <c r="F442" s="138" t="s">
        <v>1010</v>
      </c>
      <c r="G442" s="139" t="s">
        <v>60</v>
      </c>
      <c r="H442" s="138" t="s">
        <v>155</v>
      </c>
      <c r="I442" s="138" t="s">
        <v>1805</v>
      </c>
      <c r="J442" s="140" t="s">
        <v>1507</v>
      </c>
      <c r="K442" s="138" t="s">
        <v>158</v>
      </c>
      <c r="L442" s="137" t="s">
        <v>25</v>
      </c>
      <c r="M442" s="137" t="s">
        <v>26</v>
      </c>
    </row>
    <row r="443" spans="1:13" s="9" customFormat="1" x14ac:dyDescent="0.25">
      <c r="A443" s="136">
        <v>265</v>
      </c>
      <c r="B443" s="137" t="s">
        <v>24</v>
      </c>
      <c r="C443" s="138" t="s">
        <v>438</v>
      </c>
      <c r="D443" s="138" t="s">
        <v>439</v>
      </c>
      <c r="E443" s="138" t="s">
        <v>356</v>
      </c>
      <c r="F443" s="138" t="s">
        <v>1010</v>
      </c>
      <c r="G443" s="139" t="s">
        <v>60</v>
      </c>
      <c r="H443" s="138" t="s">
        <v>155</v>
      </c>
      <c r="I443" s="138" t="s">
        <v>1805</v>
      </c>
      <c r="J443" s="140" t="s">
        <v>1508</v>
      </c>
      <c r="K443" s="138" t="s">
        <v>158</v>
      </c>
      <c r="L443" s="137" t="s">
        <v>25</v>
      </c>
      <c r="M443" s="137" t="s">
        <v>26</v>
      </c>
    </row>
    <row r="444" spans="1:13" s="9" customFormat="1" ht="30" x14ac:dyDescent="0.25">
      <c r="A444" s="136">
        <v>266</v>
      </c>
      <c r="B444" s="137" t="s">
        <v>24</v>
      </c>
      <c r="C444" s="138" t="s">
        <v>580</v>
      </c>
      <c r="D444" s="138" t="s">
        <v>581</v>
      </c>
      <c r="E444" s="138" t="s">
        <v>169</v>
      </c>
      <c r="F444" s="138" t="s">
        <v>1010</v>
      </c>
      <c r="G444" s="139" t="s">
        <v>60</v>
      </c>
      <c r="H444" s="138" t="s">
        <v>155</v>
      </c>
      <c r="I444" s="138" t="s">
        <v>1805</v>
      </c>
      <c r="J444" s="140" t="s">
        <v>1509</v>
      </c>
      <c r="K444" s="138" t="s">
        <v>158</v>
      </c>
      <c r="L444" s="137" t="s">
        <v>25</v>
      </c>
      <c r="M444" s="137" t="s">
        <v>26</v>
      </c>
    </row>
    <row r="445" spans="1:13" s="9" customFormat="1" ht="30" x14ac:dyDescent="0.25">
      <c r="A445" s="136">
        <v>267</v>
      </c>
      <c r="B445" s="137" t="s">
        <v>24</v>
      </c>
      <c r="C445" s="138" t="s">
        <v>380</v>
      </c>
      <c r="D445" s="138" t="s">
        <v>381</v>
      </c>
      <c r="E445" s="138" t="s">
        <v>348</v>
      </c>
      <c r="F445" s="138" t="s">
        <v>1599</v>
      </c>
      <c r="G445" s="139" t="s">
        <v>60</v>
      </c>
      <c r="H445" s="138" t="s">
        <v>155</v>
      </c>
      <c r="I445" s="138" t="s">
        <v>1805</v>
      </c>
      <c r="J445" s="140" t="s">
        <v>1510</v>
      </c>
      <c r="K445" s="138" t="s">
        <v>158</v>
      </c>
      <c r="L445" s="137" t="s">
        <v>25</v>
      </c>
      <c r="M445" s="137" t="s">
        <v>26</v>
      </c>
    </row>
    <row r="446" spans="1:13" s="9" customFormat="1" x14ac:dyDescent="0.25">
      <c r="A446" s="136">
        <v>268</v>
      </c>
      <c r="B446" s="137" t="s">
        <v>24</v>
      </c>
      <c r="C446" s="138" t="s">
        <v>470</v>
      </c>
      <c r="D446" s="138" t="s">
        <v>471</v>
      </c>
      <c r="E446" s="138" t="s">
        <v>160</v>
      </c>
      <c r="F446" s="138" t="s">
        <v>1599</v>
      </c>
      <c r="G446" s="139" t="s">
        <v>60</v>
      </c>
      <c r="H446" s="138" t="s">
        <v>155</v>
      </c>
      <c r="I446" s="138" t="s">
        <v>1805</v>
      </c>
      <c r="J446" s="140" t="s">
        <v>1511</v>
      </c>
      <c r="K446" s="138" t="s">
        <v>158</v>
      </c>
      <c r="L446" s="137" t="s">
        <v>25</v>
      </c>
      <c r="M446" s="137" t="s">
        <v>26</v>
      </c>
    </row>
    <row r="447" spans="1:13" s="9" customFormat="1" x14ac:dyDescent="0.25">
      <c r="A447" s="136">
        <v>269</v>
      </c>
      <c r="B447" s="137" t="s">
        <v>24</v>
      </c>
      <c r="C447" s="138" t="s">
        <v>488</v>
      </c>
      <c r="D447" s="138" t="s">
        <v>489</v>
      </c>
      <c r="E447" s="138" t="s">
        <v>1735</v>
      </c>
      <c r="F447" s="138" t="s">
        <v>1012</v>
      </c>
      <c r="G447" s="139" t="s">
        <v>60</v>
      </c>
      <c r="H447" s="138" t="s">
        <v>155</v>
      </c>
      <c r="I447" s="138" t="s">
        <v>1805</v>
      </c>
      <c r="J447" s="140" t="s">
        <v>1512</v>
      </c>
      <c r="K447" s="138" t="s">
        <v>158</v>
      </c>
      <c r="L447" s="137" t="s">
        <v>25</v>
      </c>
      <c r="M447" s="137" t="s">
        <v>26</v>
      </c>
    </row>
    <row r="448" spans="1:13" s="9" customFormat="1" ht="30" x14ac:dyDescent="0.25">
      <c r="A448" s="136">
        <v>270</v>
      </c>
      <c r="B448" s="137" t="s">
        <v>24</v>
      </c>
      <c r="C448" s="138" t="s">
        <v>458</v>
      </c>
      <c r="D448" s="138" t="s">
        <v>459</v>
      </c>
      <c r="E448" s="138" t="s">
        <v>362</v>
      </c>
      <c r="F448" s="138" t="s">
        <v>1012</v>
      </c>
      <c r="G448" s="139" t="s">
        <v>60</v>
      </c>
      <c r="H448" s="138" t="s">
        <v>155</v>
      </c>
      <c r="I448" s="138" t="s">
        <v>1805</v>
      </c>
      <c r="J448" s="140" t="s">
        <v>1513</v>
      </c>
      <c r="K448" s="138" t="s">
        <v>158</v>
      </c>
      <c r="L448" s="137" t="s">
        <v>25</v>
      </c>
      <c r="M448" s="137" t="s">
        <v>26</v>
      </c>
    </row>
    <row r="449" spans="1:13" s="9" customFormat="1" ht="30" x14ac:dyDescent="0.25">
      <c r="A449" s="136">
        <v>271</v>
      </c>
      <c r="B449" s="137" t="s">
        <v>24</v>
      </c>
      <c r="C449" s="138" t="s">
        <v>460</v>
      </c>
      <c r="D449" s="138" t="s">
        <v>461</v>
      </c>
      <c r="E449" s="138" t="s">
        <v>204</v>
      </c>
      <c r="F449" s="138" t="s">
        <v>1012</v>
      </c>
      <c r="G449" s="139" t="s">
        <v>60</v>
      </c>
      <c r="H449" s="138" t="s">
        <v>155</v>
      </c>
      <c r="I449" s="138" t="s">
        <v>1805</v>
      </c>
      <c r="J449" s="140" t="s">
        <v>1514</v>
      </c>
      <c r="K449" s="138" t="s">
        <v>158</v>
      </c>
      <c r="L449" s="137" t="s">
        <v>25</v>
      </c>
      <c r="M449" s="137" t="s">
        <v>26</v>
      </c>
    </row>
    <row r="450" spans="1:13" s="9" customFormat="1" ht="30" x14ac:dyDescent="0.25">
      <c r="A450" s="136">
        <v>272</v>
      </c>
      <c r="B450" s="137" t="s">
        <v>24</v>
      </c>
      <c r="C450" s="138" t="s">
        <v>462</v>
      </c>
      <c r="D450" s="138" t="s">
        <v>463</v>
      </c>
      <c r="E450" s="138" t="s">
        <v>1736</v>
      </c>
      <c r="F450" s="138" t="s">
        <v>1012</v>
      </c>
      <c r="G450" s="139" t="s">
        <v>60</v>
      </c>
      <c r="H450" s="138" t="s">
        <v>155</v>
      </c>
      <c r="I450" s="138" t="s">
        <v>1805</v>
      </c>
      <c r="J450" s="140" t="s">
        <v>1515</v>
      </c>
      <c r="K450" s="138" t="s">
        <v>158</v>
      </c>
      <c r="L450" s="137" t="s">
        <v>25</v>
      </c>
      <c r="M450" s="137" t="s">
        <v>26</v>
      </c>
    </row>
    <row r="451" spans="1:13" s="9" customFormat="1" x14ac:dyDescent="0.25">
      <c r="A451" s="136">
        <v>273</v>
      </c>
      <c r="B451" s="137" t="s">
        <v>24</v>
      </c>
      <c r="C451" s="138" t="s">
        <v>464</v>
      </c>
      <c r="D451" s="138" t="s">
        <v>465</v>
      </c>
      <c r="E451" s="138" t="s">
        <v>352</v>
      </c>
      <c r="F451" s="138" t="s">
        <v>1012</v>
      </c>
      <c r="G451" s="139" t="s">
        <v>60</v>
      </c>
      <c r="H451" s="138" t="s">
        <v>155</v>
      </c>
      <c r="I451" s="138" t="s">
        <v>1805</v>
      </c>
      <c r="J451" s="140" t="s">
        <v>1516</v>
      </c>
      <c r="K451" s="138" t="s">
        <v>158</v>
      </c>
      <c r="L451" s="137" t="s">
        <v>25</v>
      </c>
      <c r="M451" s="137" t="s">
        <v>26</v>
      </c>
    </row>
    <row r="452" spans="1:13" s="9" customFormat="1" ht="30" x14ac:dyDescent="0.25">
      <c r="A452" s="136">
        <v>274</v>
      </c>
      <c r="B452" s="137" t="s">
        <v>24</v>
      </c>
      <c r="C452" s="138" t="s">
        <v>584</v>
      </c>
      <c r="D452" s="138" t="s">
        <v>585</v>
      </c>
      <c r="E452" s="138" t="s">
        <v>607</v>
      </c>
      <c r="F452" s="138" t="s">
        <v>1012</v>
      </c>
      <c r="G452" s="139" t="s">
        <v>60</v>
      </c>
      <c r="H452" s="138" t="s">
        <v>155</v>
      </c>
      <c r="I452" s="138" t="s">
        <v>1805</v>
      </c>
      <c r="J452" s="140" t="s">
        <v>1517</v>
      </c>
      <c r="K452" s="138" t="s">
        <v>158</v>
      </c>
      <c r="L452" s="137" t="s">
        <v>25</v>
      </c>
      <c r="M452" s="137" t="s">
        <v>26</v>
      </c>
    </row>
    <row r="453" spans="1:13" s="9" customFormat="1" x14ac:dyDescent="0.25">
      <c r="A453" s="136">
        <v>275</v>
      </c>
      <c r="B453" s="137" t="s">
        <v>24</v>
      </c>
      <c r="C453" s="138" t="s">
        <v>408</v>
      </c>
      <c r="D453" s="138" t="s">
        <v>409</v>
      </c>
      <c r="E453" s="138" t="s">
        <v>168</v>
      </c>
      <c r="F453" s="138" t="s">
        <v>1012</v>
      </c>
      <c r="G453" s="139" t="s">
        <v>60</v>
      </c>
      <c r="H453" s="138" t="s">
        <v>155</v>
      </c>
      <c r="I453" s="138" t="s">
        <v>1805</v>
      </c>
      <c r="J453" s="140" t="s">
        <v>1518</v>
      </c>
      <c r="K453" s="138" t="s">
        <v>158</v>
      </c>
      <c r="L453" s="137" t="s">
        <v>25</v>
      </c>
      <c r="M453" s="137" t="s">
        <v>26</v>
      </c>
    </row>
    <row r="454" spans="1:13" s="9" customFormat="1" x14ac:dyDescent="0.25">
      <c r="A454" s="136">
        <v>276</v>
      </c>
      <c r="B454" s="137" t="s">
        <v>24</v>
      </c>
      <c r="C454" s="138" t="s">
        <v>622</v>
      </c>
      <c r="D454" s="138" t="s">
        <v>623</v>
      </c>
      <c r="E454" s="138" t="s">
        <v>1737</v>
      </c>
      <c r="F454" s="138" t="s">
        <v>1012</v>
      </c>
      <c r="G454" s="139" t="s">
        <v>60</v>
      </c>
      <c r="H454" s="138" t="s">
        <v>155</v>
      </c>
      <c r="I454" s="138" t="s">
        <v>1805</v>
      </c>
      <c r="J454" s="140" t="s">
        <v>1519</v>
      </c>
      <c r="K454" s="138" t="s">
        <v>158</v>
      </c>
      <c r="L454" s="137" t="s">
        <v>25</v>
      </c>
      <c r="M454" s="137" t="s">
        <v>26</v>
      </c>
    </row>
    <row r="455" spans="1:13" s="9" customFormat="1" ht="30" x14ac:dyDescent="0.25">
      <c r="A455" s="136">
        <v>277</v>
      </c>
      <c r="B455" s="137" t="s">
        <v>24</v>
      </c>
      <c r="C455" s="138" t="s">
        <v>1857</v>
      </c>
      <c r="D455" s="138" t="s">
        <v>1858</v>
      </c>
      <c r="E455" s="138" t="s">
        <v>1738</v>
      </c>
      <c r="F455" s="138" t="s">
        <v>1012</v>
      </c>
      <c r="G455" s="139" t="s">
        <v>60</v>
      </c>
      <c r="H455" s="138" t="s">
        <v>155</v>
      </c>
      <c r="I455" s="138" t="s">
        <v>1805</v>
      </c>
      <c r="J455" s="140" t="s">
        <v>1520</v>
      </c>
      <c r="K455" s="138" t="s">
        <v>158</v>
      </c>
      <c r="L455" s="137" t="s">
        <v>25</v>
      </c>
      <c r="M455" s="137" t="s">
        <v>26</v>
      </c>
    </row>
    <row r="456" spans="1:13" s="9" customFormat="1" x14ac:dyDescent="0.25">
      <c r="A456" s="136">
        <v>278</v>
      </c>
      <c r="B456" s="137" t="s">
        <v>24</v>
      </c>
      <c r="C456" s="138" t="s">
        <v>404</v>
      </c>
      <c r="D456" s="138" t="s">
        <v>405</v>
      </c>
      <c r="E456" s="138" t="s">
        <v>1739</v>
      </c>
      <c r="F456" s="138" t="s">
        <v>1012</v>
      </c>
      <c r="G456" s="139" t="s">
        <v>60</v>
      </c>
      <c r="H456" s="138" t="s">
        <v>155</v>
      </c>
      <c r="I456" s="138" t="s">
        <v>1805</v>
      </c>
      <c r="J456" s="140" t="s">
        <v>1521</v>
      </c>
      <c r="K456" s="138" t="s">
        <v>158</v>
      </c>
      <c r="L456" s="137" t="s">
        <v>25</v>
      </c>
      <c r="M456" s="137" t="s">
        <v>26</v>
      </c>
    </row>
    <row r="457" spans="1:13" s="9" customFormat="1" x14ac:dyDescent="0.25">
      <c r="A457" s="136">
        <v>279</v>
      </c>
      <c r="B457" s="137" t="s">
        <v>24</v>
      </c>
      <c r="C457" s="138" t="s">
        <v>410</v>
      </c>
      <c r="D457" s="138" t="s">
        <v>411</v>
      </c>
      <c r="E457" s="138" t="s">
        <v>166</v>
      </c>
      <c r="F457" s="138" t="s">
        <v>1012</v>
      </c>
      <c r="G457" s="139" t="s">
        <v>60</v>
      </c>
      <c r="H457" s="138" t="s">
        <v>155</v>
      </c>
      <c r="I457" s="138" t="s">
        <v>1805</v>
      </c>
      <c r="J457" s="140" t="s">
        <v>1522</v>
      </c>
      <c r="K457" s="138" t="s">
        <v>158</v>
      </c>
      <c r="L457" s="137" t="s">
        <v>25</v>
      </c>
      <c r="M457" s="137" t="s">
        <v>26</v>
      </c>
    </row>
    <row r="458" spans="1:13" s="9" customFormat="1" x14ac:dyDescent="0.25">
      <c r="A458" s="136">
        <v>280</v>
      </c>
      <c r="B458" s="137" t="s">
        <v>24</v>
      </c>
      <c r="C458" s="138" t="s">
        <v>406</v>
      </c>
      <c r="D458" s="138" t="s">
        <v>407</v>
      </c>
      <c r="E458" s="138" t="s">
        <v>165</v>
      </c>
      <c r="F458" s="138" t="s">
        <v>1012</v>
      </c>
      <c r="G458" s="139" t="s">
        <v>60</v>
      </c>
      <c r="H458" s="138" t="s">
        <v>155</v>
      </c>
      <c r="I458" s="138" t="s">
        <v>1805</v>
      </c>
      <c r="J458" s="140" t="s">
        <v>1523</v>
      </c>
      <c r="K458" s="138" t="s">
        <v>158</v>
      </c>
      <c r="L458" s="137" t="s">
        <v>25</v>
      </c>
      <c r="M458" s="137" t="s">
        <v>26</v>
      </c>
    </row>
    <row r="459" spans="1:13" s="9" customFormat="1" x14ac:dyDescent="0.25">
      <c r="A459" s="136">
        <v>281</v>
      </c>
      <c r="B459" s="137" t="s">
        <v>24</v>
      </c>
      <c r="C459" s="138" t="s">
        <v>1859</v>
      </c>
      <c r="D459" s="138" t="s">
        <v>1860</v>
      </c>
      <c r="E459" s="138" t="s">
        <v>164</v>
      </c>
      <c r="F459" s="138" t="s">
        <v>1012</v>
      </c>
      <c r="G459" s="139" t="s">
        <v>60</v>
      </c>
      <c r="H459" s="138" t="s">
        <v>155</v>
      </c>
      <c r="I459" s="138" t="s">
        <v>1805</v>
      </c>
      <c r="J459" s="140" t="s">
        <v>1524</v>
      </c>
      <c r="K459" s="138" t="s">
        <v>158</v>
      </c>
      <c r="L459" s="137" t="s">
        <v>25</v>
      </c>
      <c r="M459" s="137" t="s">
        <v>26</v>
      </c>
    </row>
    <row r="460" spans="1:13" s="9" customFormat="1" x14ac:dyDescent="0.25">
      <c r="A460" s="136">
        <v>282</v>
      </c>
      <c r="B460" s="137" t="s">
        <v>24</v>
      </c>
      <c r="C460" s="138" t="s">
        <v>572</v>
      </c>
      <c r="D460" s="138" t="s">
        <v>560</v>
      </c>
      <c r="E460" s="138" t="s">
        <v>355</v>
      </c>
      <c r="F460" s="138" t="s">
        <v>1596</v>
      </c>
      <c r="G460" s="139">
        <v>7956000</v>
      </c>
      <c r="H460" s="138" t="s">
        <v>155</v>
      </c>
      <c r="I460" s="138" t="s">
        <v>1806</v>
      </c>
      <c r="J460" s="140" t="s">
        <v>1525</v>
      </c>
      <c r="K460" s="138" t="s">
        <v>158</v>
      </c>
      <c r="L460" s="137" t="s">
        <v>25</v>
      </c>
      <c r="M460" s="137" t="s">
        <v>26</v>
      </c>
    </row>
    <row r="461" spans="1:13" s="9" customFormat="1" ht="30" x14ac:dyDescent="0.25">
      <c r="A461" s="136">
        <v>283</v>
      </c>
      <c r="B461" s="137" t="s">
        <v>24</v>
      </c>
      <c r="C461" s="138" t="s">
        <v>400</v>
      </c>
      <c r="D461" s="138" t="s">
        <v>401</v>
      </c>
      <c r="E461" s="138" t="s">
        <v>1740</v>
      </c>
      <c r="F461" s="138" t="s">
        <v>1600</v>
      </c>
      <c r="G461" s="139" t="s">
        <v>60</v>
      </c>
      <c r="H461" s="138" t="s">
        <v>155</v>
      </c>
      <c r="I461" s="138" t="s">
        <v>1805</v>
      </c>
      <c r="J461" s="140" t="s">
        <v>1526</v>
      </c>
      <c r="K461" s="138" t="s">
        <v>158</v>
      </c>
      <c r="L461" s="137" t="s">
        <v>25</v>
      </c>
      <c r="M461" s="137" t="s">
        <v>26</v>
      </c>
    </row>
    <row r="462" spans="1:13" s="9" customFormat="1" x14ac:dyDescent="0.25">
      <c r="A462" s="136">
        <v>284</v>
      </c>
      <c r="B462" s="137" t="s">
        <v>24</v>
      </c>
      <c r="C462" s="138" t="s">
        <v>402</v>
      </c>
      <c r="D462" s="138" t="s">
        <v>403</v>
      </c>
      <c r="E462" s="138" t="s">
        <v>1741</v>
      </c>
      <c r="F462" s="138" t="s">
        <v>1600</v>
      </c>
      <c r="G462" s="139" t="s">
        <v>60</v>
      </c>
      <c r="H462" s="138" t="s">
        <v>155</v>
      </c>
      <c r="I462" s="138" t="s">
        <v>1805</v>
      </c>
      <c r="J462" s="140" t="s">
        <v>1527</v>
      </c>
      <c r="K462" s="138" t="s">
        <v>158</v>
      </c>
      <c r="L462" s="137" t="s">
        <v>25</v>
      </c>
      <c r="M462" s="137" t="s">
        <v>26</v>
      </c>
    </row>
    <row r="463" spans="1:13" s="9" customFormat="1" ht="30" x14ac:dyDescent="0.25">
      <c r="A463" s="136">
        <v>285</v>
      </c>
      <c r="B463" s="137" t="s">
        <v>24</v>
      </c>
      <c r="C463" s="138" t="s">
        <v>1861</v>
      </c>
      <c r="D463" s="138" t="s">
        <v>1862</v>
      </c>
      <c r="E463" s="138" t="s">
        <v>1742</v>
      </c>
      <c r="F463" s="138" t="s">
        <v>1600</v>
      </c>
      <c r="G463" s="139" t="s">
        <v>60</v>
      </c>
      <c r="H463" s="138" t="s">
        <v>155</v>
      </c>
      <c r="I463" s="138" t="s">
        <v>1805</v>
      </c>
      <c r="J463" s="140" t="s">
        <v>1528</v>
      </c>
      <c r="K463" s="138" t="s">
        <v>158</v>
      </c>
      <c r="L463" s="137" t="s">
        <v>25</v>
      </c>
      <c r="M463" s="137" t="s">
        <v>26</v>
      </c>
    </row>
    <row r="464" spans="1:13" s="9" customFormat="1" x14ac:dyDescent="0.25">
      <c r="A464" s="136">
        <v>286</v>
      </c>
      <c r="B464" s="137" t="s">
        <v>24</v>
      </c>
      <c r="C464" s="138" t="s">
        <v>1863</v>
      </c>
      <c r="D464" s="138" t="s">
        <v>1864</v>
      </c>
      <c r="E464" s="138" t="s">
        <v>546</v>
      </c>
      <c r="F464" s="138" t="s">
        <v>1600</v>
      </c>
      <c r="G464" s="139" t="s">
        <v>60</v>
      </c>
      <c r="H464" s="138" t="s">
        <v>155</v>
      </c>
      <c r="I464" s="138" t="s">
        <v>1805</v>
      </c>
      <c r="J464" s="140" t="s">
        <v>1529</v>
      </c>
      <c r="K464" s="138" t="s">
        <v>158</v>
      </c>
      <c r="L464" s="137" t="s">
        <v>25</v>
      </c>
      <c r="M464" s="137" t="s">
        <v>26</v>
      </c>
    </row>
    <row r="465" spans="1:13" s="9" customFormat="1" ht="30" x14ac:dyDescent="0.25">
      <c r="A465" s="136">
        <v>287</v>
      </c>
      <c r="B465" s="137" t="s">
        <v>24</v>
      </c>
      <c r="C465" s="138" t="s">
        <v>456</v>
      </c>
      <c r="D465" s="138" t="s">
        <v>457</v>
      </c>
      <c r="E465" s="138" t="s">
        <v>176</v>
      </c>
      <c r="F465" s="138" t="s">
        <v>1600</v>
      </c>
      <c r="G465" s="139" t="s">
        <v>60</v>
      </c>
      <c r="H465" s="138" t="s">
        <v>155</v>
      </c>
      <c r="I465" s="138" t="s">
        <v>1805</v>
      </c>
      <c r="J465" s="140" t="s">
        <v>1530</v>
      </c>
      <c r="K465" s="138" t="s">
        <v>158</v>
      </c>
      <c r="L465" s="137" t="s">
        <v>25</v>
      </c>
      <c r="M465" s="137" t="s">
        <v>26</v>
      </c>
    </row>
    <row r="466" spans="1:13" s="9" customFormat="1" ht="30" x14ac:dyDescent="0.25">
      <c r="A466" s="136">
        <v>288</v>
      </c>
      <c r="B466" s="137" t="s">
        <v>24</v>
      </c>
      <c r="C466" s="138" t="s">
        <v>484</v>
      </c>
      <c r="D466" s="138" t="s">
        <v>485</v>
      </c>
      <c r="E466" s="138" t="s">
        <v>1743</v>
      </c>
      <c r="F466" s="138" t="s">
        <v>1014</v>
      </c>
      <c r="G466" s="139" t="s">
        <v>60</v>
      </c>
      <c r="H466" s="138" t="s">
        <v>155</v>
      </c>
      <c r="I466" s="138" t="s">
        <v>1805</v>
      </c>
      <c r="J466" s="140" t="s">
        <v>1531</v>
      </c>
      <c r="K466" s="138" t="s">
        <v>158</v>
      </c>
      <c r="L466" s="137" t="s">
        <v>25</v>
      </c>
      <c r="M466" s="137" t="s">
        <v>26</v>
      </c>
    </row>
    <row r="467" spans="1:13" s="9" customFormat="1" x14ac:dyDescent="0.25">
      <c r="A467" s="136">
        <v>289</v>
      </c>
      <c r="B467" s="137" t="s">
        <v>24</v>
      </c>
      <c r="C467" s="138" t="s">
        <v>450</v>
      </c>
      <c r="D467" s="138" t="s">
        <v>451</v>
      </c>
      <c r="E467" s="138" t="s">
        <v>535</v>
      </c>
      <c r="F467" s="138" t="s">
        <v>1014</v>
      </c>
      <c r="G467" s="139" t="s">
        <v>60</v>
      </c>
      <c r="H467" s="138" t="s">
        <v>155</v>
      </c>
      <c r="I467" s="138" t="s">
        <v>1805</v>
      </c>
      <c r="J467" s="140" t="s">
        <v>1532</v>
      </c>
      <c r="K467" s="138" t="s">
        <v>158</v>
      </c>
      <c r="L467" s="137" t="s">
        <v>25</v>
      </c>
      <c r="M467" s="137" t="s">
        <v>26</v>
      </c>
    </row>
    <row r="468" spans="1:13" s="9" customFormat="1" x14ac:dyDescent="0.25">
      <c r="A468" s="136">
        <v>290</v>
      </c>
      <c r="B468" s="137" t="s">
        <v>24</v>
      </c>
      <c r="C468" s="138" t="s">
        <v>1865</v>
      </c>
      <c r="D468" s="138" t="s">
        <v>1866</v>
      </c>
      <c r="E468" s="138" t="s">
        <v>173</v>
      </c>
      <c r="F468" s="138" t="s">
        <v>1014</v>
      </c>
      <c r="G468" s="139" t="s">
        <v>60</v>
      </c>
      <c r="H468" s="138" t="s">
        <v>155</v>
      </c>
      <c r="I468" s="138" t="s">
        <v>1805</v>
      </c>
      <c r="J468" s="140" t="s">
        <v>1533</v>
      </c>
      <c r="K468" s="138" t="s">
        <v>158</v>
      </c>
      <c r="L468" s="137" t="s">
        <v>25</v>
      </c>
      <c r="M468" s="137" t="s">
        <v>26</v>
      </c>
    </row>
    <row r="469" spans="1:13" s="9" customFormat="1" ht="30" x14ac:dyDescent="0.25">
      <c r="A469" s="136">
        <v>291</v>
      </c>
      <c r="B469" s="137" t="s">
        <v>24</v>
      </c>
      <c r="C469" s="138" t="s">
        <v>472</v>
      </c>
      <c r="D469" s="138" t="s">
        <v>473</v>
      </c>
      <c r="E469" s="138" t="s">
        <v>171</v>
      </c>
      <c r="F469" s="138" t="s">
        <v>1014</v>
      </c>
      <c r="G469" s="139" t="s">
        <v>60</v>
      </c>
      <c r="H469" s="138" t="s">
        <v>155</v>
      </c>
      <c r="I469" s="138" t="s">
        <v>1805</v>
      </c>
      <c r="J469" s="140" t="s">
        <v>1534</v>
      </c>
      <c r="K469" s="138" t="s">
        <v>158</v>
      </c>
      <c r="L469" s="137" t="s">
        <v>25</v>
      </c>
      <c r="M469" s="137" t="s">
        <v>26</v>
      </c>
    </row>
    <row r="470" spans="1:13" s="9" customFormat="1" ht="30" x14ac:dyDescent="0.25">
      <c r="A470" s="136">
        <v>292</v>
      </c>
      <c r="B470" s="137" t="s">
        <v>24</v>
      </c>
      <c r="C470" s="138" t="s">
        <v>440</v>
      </c>
      <c r="D470" s="138" t="s">
        <v>441</v>
      </c>
      <c r="E470" s="138" t="s">
        <v>537</v>
      </c>
      <c r="F470" s="138" t="s">
        <v>1014</v>
      </c>
      <c r="G470" s="139" t="s">
        <v>60</v>
      </c>
      <c r="H470" s="138" t="s">
        <v>155</v>
      </c>
      <c r="I470" s="138" t="s">
        <v>1805</v>
      </c>
      <c r="J470" s="140" t="s">
        <v>1535</v>
      </c>
      <c r="K470" s="138" t="s">
        <v>158</v>
      </c>
      <c r="L470" s="137" t="s">
        <v>25</v>
      </c>
      <c r="M470" s="137" t="s">
        <v>26</v>
      </c>
    </row>
    <row r="471" spans="1:13" s="9" customFormat="1" x14ac:dyDescent="0.25">
      <c r="A471" s="136">
        <v>293</v>
      </c>
      <c r="B471" s="137" t="s">
        <v>24</v>
      </c>
      <c r="C471" s="138" t="s">
        <v>468</v>
      </c>
      <c r="D471" s="138" t="s">
        <v>469</v>
      </c>
      <c r="E471" s="138" t="s">
        <v>1744</v>
      </c>
      <c r="F471" s="138" t="s">
        <v>1015</v>
      </c>
      <c r="G471" s="139" t="s">
        <v>60</v>
      </c>
      <c r="H471" s="138" t="s">
        <v>155</v>
      </c>
      <c r="I471" s="138" t="s">
        <v>1805</v>
      </c>
      <c r="J471" s="140" t="s">
        <v>1536</v>
      </c>
      <c r="K471" s="138" t="s">
        <v>158</v>
      </c>
      <c r="L471" s="137" t="s">
        <v>25</v>
      </c>
      <c r="M471" s="137" t="s">
        <v>26</v>
      </c>
    </row>
    <row r="472" spans="1:13" s="9" customFormat="1" ht="30" x14ac:dyDescent="0.25">
      <c r="A472" s="136">
        <v>294</v>
      </c>
      <c r="B472" s="137" t="s">
        <v>24</v>
      </c>
      <c r="C472" s="138" t="s">
        <v>1867</v>
      </c>
      <c r="D472" s="138" t="s">
        <v>1868</v>
      </c>
      <c r="E472" s="138" t="s">
        <v>1745</v>
      </c>
      <c r="F472" s="138" t="s">
        <v>1015</v>
      </c>
      <c r="G472" s="139" t="s">
        <v>60</v>
      </c>
      <c r="H472" s="138" t="s">
        <v>155</v>
      </c>
      <c r="I472" s="138" t="s">
        <v>1805</v>
      </c>
      <c r="J472" s="140" t="s">
        <v>1537</v>
      </c>
      <c r="K472" s="138" t="s">
        <v>158</v>
      </c>
      <c r="L472" s="137" t="s">
        <v>25</v>
      </c>
      <c r="M472" s="137" t="s">
        <v>26</v>
      </c>
    </row>
    <row r="473" spans="1:13" s="9" customFormat="1" x14ac:dyDescent="0.25">
      <c r="A473" s="136">
        <v>295</v>
      </c>
      <c r="B473" s="137" t="s">
        <v>24</v>
      </c>
      <c r="C473" s="138" t="s">
        <v>474</v>
      </c>
      <c r="D473" s="138" t="s">
        <v>475</v>
      </c>
      <c r="E473" s="138" t="s">
        <v>1746</v>
      </c>
      <c r="F473" s="138" t="s">
        <v>1188</v>
      </c>
      <c r="G473" s="139" t="s">
        <v>60</v>
      </c>
      <c r="H473" s="138" t="s">
        <v>155</v>
      </c>
      <c r="I473" s="138" t="s">
        <v>1805</v>
      </c>
      <c r="J473" s="140" t="s">
        <v>1538</v>
      </c>
      <c r="K473" s="138" t="s">
        <v>158</v>
      </c>
      <c r="L473" s="137" t="s">
        <v>25</v>
      </c>
      <c r="M473" s="137" t="s">
        <v>26</v>
      </c>
    </row>
    <row r="474" spans="1:13" s="9" customFormat="1" x14ac:dyDescent="0.25">
      <c r="A474" s="136">
        <v>296</v>
      </c>
      <c r="B474" s="137" t="s">
        <v>24</v>
      </c>
      <c r="C474" s="138" t="s">
        <v>564</v>
      </c>
      <c r="D474" s="138" t="s">
        <v>552</v>
      </c>
      <c r="E474" s="138" t="s">
        <v>1747</v>
      </c>
      <c r="F474" s="138" t="s">
        <v>1583</v>
      </c>
      <c r="G474" s="139">
        <v>1000000000</v>
      </c>
      <c r="H474" s="138" t="s">
        <v>155</v>
      </c>
      <c r="I474" s="138" t="s">
        <v>1807</v>
      </c>
      <c r="J474" s="140" t="s">
        <v>1539</v>
      </c>
      <c r="K474" s="138" t="s">
        <v>158</v>
      </c>
      <c r="L474" s="137" t="s">
        <v>25</v>
      </c>
      <c r="M474" s="137" t="s">
        <v>26</v>
      </c>
    </row>
    <row r="475" spans="1:13" s="159" customFormat="1" ht="30" x14ac:dyDescent="0.25">
      <c r="A475" s="154">
        <v>297</v>
      </c>
      <c r="B475" s="155" t="s">
        <v>24</v>
      </c>
      <c r="C475" s="156" t="s">
        <v>30</v>
      </c>
      <c r="D475" s="156" t="s">
        <v>180</v>
      </c>
      <c r="E475" s="156" t="s">
        <v>1748</v>
      </c>
      <c r="F475" s="156" t="s">
        <v>1181</v>
      </c>
      <c r="G475" s="157">
        <v>50956680</v>
      </c>
      <c r="H475" s="156" t="s">
        <v>155</v>
      </c>
      <c r="I475" s="156" t="s">
        <v>1783</v>
      </c>
      <c r="J475" s="158" t="s">
        <v>1540</v>
      </c>
      <c r="K475" s="156" t="s">
        <v>158</v>
      </c>
      <c r="L475" s="155" t="s">
        <v>25</v>
      </c>
      <c r="M475" s="155" t="s">
        <v>26</v>
      </c>
    </row>
    <row r="476" spans="1:13" s="159" customFormat="1" ht="30" x14ac:dyDescent="0.25">
      <c r="A476" s="154">
        <v>298</v>
      </c>
      <c r="B476" s="155" t="s">
        <v>24</v>
      </c>
      <c r="C476" s="156" t="s">
        <v>30</v>
      </c>
      <c r="D476" s="156" t="s">
        <v>180</v>
      </c>
      <c r="E476" s="156" t="s">
        <v>1749</v>
      </c>
      <c r="F476" s="156" t="s">
        <v>1181</v>
      </c>
      <c r="G476" s="157">
        <v>67974280</v>
      </c>
      <c r="H476" s="156" t="s">
        <v>155</v>
      </c>
      <c r="I476" s="156" t="s">
        <v>1783</v>
      </c>
      <c r="J476" s="158" t="s">
        <v>1541</v>
      </c>
      <c r="K476" s="156" t="s">
        <v>158</v>
      </c>
      <c r="L476" s="155" t="s">
        <v>25</v>
      </c>
      <c r="M476" s="155" t="s">
        <v>26</v>
      </c>
    </row>
    <row r="477" spans="1:13" s="159" customFormat="1" ht="30" x14ac:dyDescent="0.25">
      <c r="A477" s="154">
        <v>299</v>
      </c>
      <c r="B477" s="155" t="s">
        <v>24</v>
      </c>
      <c r="C477" s="156" t="s">
        <v>30</v>
      </c>
      <c r="D477" s="156" t="s">
        <v>180</v>
      </c>
      <c r="E477" s="156" t="s">
        <v>1750</v>
      </c>
      <c r="F477" s="156" t="s">
        <v>1181</v>
      </c>
      <c r="G477" s="157">
        <v>97500000</v>
      </c>
      <c r="H477" s="156" t="s">
        <v>155</v>
      </c>
      <c r="I477" s="156" t="s">
        <v>1783</v>
      </c>
      <c r="J477" s="158" t="s">
        <v>1542</v>
      </c>
      <c r="K477" s="156" t="s">
        <v>158</v>
      </c>
      <c r="L477" s="155" t="s">
        <v>25</v>
      </c>
      <c r="M477" s="155" t="s">
        <v>26</v>
      </c>
    </row>
    <row r="478" spans="1:13" s="159" customFormat="1" ht="30" x14ac:dyDescent="0.25">
      <c r="A478" s="154">
        <v>300</v>
      </c>
      <c r="B478" s="155" t="s">
        <v>24</v>
      </c>
      <c r="C478" s="156" t="s">
        <v>30</v>
      </c>
      <c r="D478" s="156" t="s">
        <v>180</v>
      </c>
      <c r="E478" s="156" t="s">
        <v>1751</v>
      </c>
      <c r="F478" s="156" t="s">
        <v>1181</v>
      </c>
      <c r="G478" s="157">
        <v>37454950</v>
      </c>
      <c r="H478" s="156" t="s">
        <v>155</v>
      </c>
      <c r="I478" s="156" t="s">
        <v>1783</v>
      </c>
      <c r="J478" s="158" t="s">
        <v>1543</v>
      </c>
      <c r="K478" s="156" t="s">
        <v>158</v>
      </c>
      <c r="L478" s="155" t="s">
        <v>25</v>
      </c>
      <c r="M478" s="155" t="s">
        <v>26</v>
      </c>
    </row>
    <row r="479" spans="1:13" s="159" customFormat="1" ht="30" x14ac:dyDescent="0.25">
      <c r="A479" s="154">
        <v>301</v>
      </c>
      <c r="B479" s="155" t="s">
        <v>24</v>
      </c>
      <c r="C479" s="156" t="s">
        <v>30</v>
      </c>
      <c r="D479" s="156" t="s">
        <v>180</v>
      </c>
      <c r="E479" s="156" t="s">
        <v>1752</v>
      </c>
      <c r="F479" s="156" t="s">
        <v>1181</v>
      </c>
      <c r="G479" s="157">
        <v>227203990</v>
      </c>
      <c r="H479" s="156" t="s">
        <v>155</v>
      </c>
      <c r="I479" s="156" t="s">
        <v>1783</v>
      </c>
      <c r="J479" s="158" t="s">
        <v>1544</v>
      </c>
      <c r="K479" s="156" t="s">
        <v>158</v>
      </c>
      <c r="L479" s="155" t="s">
        <v>25</v>
      </c>
      <c r="M479" s="155" t="s">
        <v>26</v>
      </c>
    </row>
    <row r="480" spans="1:13" s="159" customFormat="1" ht="30" x14ac:dyDescent="0.25">
      <c r="A480" s="154">
        <v>302</v>
      </c>
      <c r="B480" s="155" t="s">
        <v>24</v>
      </c>
      <c r="C480" s="156" t="s">
        <v>30</v>
      </c>
      <c r="D480" s="156" t="s">
        <v>180</v>
      </c>
      <c r="E480" s="156" t="s">
        <v>1753</v>
      </c>
      <c r="F480" s="156" t="s">
        <v>1181</v>
      </c>
      <c r="G480" s="157">
        <v>74450890</v>
      </c>
      <c r="H480" s="156" t="s">
        <v>155</v>
      </c>
      <c r="I480" s="156" t="s">
        <v>1783</v>
      </c>
      <c r="J480" s="158" t="s">
        <v>1545</v>
      </c>
      <c r="K480" s="156" t="s">
        <v>158</v>
      </c>
      <c r="L480" s="155" t="s">
        <v>25</v>
      </c>
      <c r="M480" s="155" t="s">
        <v>26</v>
      </c>
    </row>
    <row r="481" spans="1:13" s="159" customFormat="1" ht="30" x14ac:dyDescent="0.25">
      <c r="A481" s="154">
        <v>303</v>
      </c>
      <c r="B481" s="155" t="s">
        <v>24</v>
      </c>
      <c r="C481" s="156" t="s">
        <v>30</v>
      </c>
      <c r="D481" s="156" t="s">
        <v>180</v>
      </c>
      <c r="E481" s="156" t="s">
        <v>1754</v>
      </c>
      <c r="F481" s="156" t="s">
        <v>1181</v>
      </c>
      <c r="G481" s="157">
        <v>29131540</v>
      </c>
      <c r="H481" s="156" t="s">
        <v>155</v>
      </c>
      <c r="I481" s="156" t="s">
        <v>1783</v>
      </c>
      <c r="J481" s="158" t="s">
        <v>1546</v>
      </c>
      <c r="K481" s="156" t="s">
        <v>158</v>
      </c>
      <c r="L481" s="155" t="s">
        <v>25</v>
      </c>
      <c r="M481" s="155" t="s">
        <v>26</v>
      </c>
    </row>
    <row r="482" spans="1:13" s="159" customFormat="1" ht="30" x14ac:dyDescent="0.25">
      <c r="A482" s="154">
        <v>304</v>
      </c>
      <c r="B482" s="155" t="s">
        <v>24</v>
      </c>
      <c r="C482" s="156" t="s">
        <v>30</v>
      </c>
      <c r="D482" s="156" t="s">
        <v>180</v>
      </c>
      <c r="E482" s="156" t="s">
        <v>1755</v>
      </c>
      <c r="F482" s="156" t="s">
        <v>1181</v>
      </c>
      <c r="G482" s="157">
        <v>58725690</v>
      </c>
      <c r="H482" s="156" t="s">
        <v>155</v>
      </c>
      <c r="I482" s="156" t="s">
        <v>1783</v>
      </c>
      <c r="J482" s="158" t="s">
        <v>1547</v>
      </c>
      <c r="K482" s="156" t="s">
        <v>158</v>
      </c>
      <c r="L482" s="155" t="s">
        <v>25</v>
      </c>
      <c r="M482" s="155" t="s">
        <v>26</v>
      </c>
    </row>
    <row r="483" spans="1:13" s="159" customFormat="1" ht="30" x14ac:dyDescent="0.25">
      <c r="A483" s="154">
        <v>305</v>
      </c>
      <c r="B483" s="155" t="s">
        <v>24</v>
      </c>
      <c r="C483" s="156" t="s">
        <v>30</v>
      </c>
      <c r="D483" s="156" t="s">
        <v>180</v>
      </c>
      <c r="E483" s="156" t="s">
        <v>1756</v>
      </c>
      <c r="F483" s="156" t="s">
        <v>1181</v>
      </c>
      <c r="G483" s="157">
        <v>104319240</v>
      </c>
      <c r="H483" s="156" t="s">
        <v>155</v>
      </c>
      <c r="I483" s="156" t="s">
        <v>1783</v>
      </c>
      <c r="J483" s="158" t="s">
        <v>1548</v>
      </c>
      <c r="K483" s="156" t="s">
        <v>158</v>
      </c>
      <c r="L483" s="155" t="s">
        <v>25</v>
      </c>
      <c r="M483" s="155" t="s">
        <v>26</v>
      </c>
    </row>
    <row r="484" spans="1:13" s="159" customFormat="1" ht="30" x14ac:dyDescent="0.25">
      <c r="A484" s="154">
        <v>306</v>
      </c>
      <c r="B484" s="155" t="s">
        <v>24</v>
      </c>
      <c r="C484" s="156" t="s">
        <v>30</v>
      </c>
      <c r="D484" s="156" t="s">
        <v>180</v>
      </c>
      <c r="E484" s="156" t="s">
        <v>1757</v>
      </c>
      <c r="F484" s="156" t="s">
        <v>1181</v>
      </c>
      <c r="G484" s="157">
        <v>82403390</v>
      </c>
      <c r="H484" s="156" t="s">
        <v>155</v>
      </c>
      <c r="I484" s="156" t="s">
        <v>1783</v>
      </c>
      <c r="J484" s="158" t="s">
        <v>1549</v>
      </c>
      <c r="K484" s="156" t="s">
        <v>158</v>
      </c>
      <c r="L484" s="155" t="s">
        <v>25</v>
      </c>
      <c r="M484" s="155" t="s">
        <v>26</v>
      </c>
    </row>
    <row r="485" spans="1:13" s="159" customFormat="1" ht="30" x14ac:dyDescent="0.25">
      <c r="A485" s="154">
        <v>307</v>
      </c>
      <c r="B485" s="155" t="s">
        <v>24</v>
      </c>
      <c r="C485" s="156" t="s">
        <v>30</v>
      </c>
      <c r="D485" s="156" t="s">
        <v>180</v>
      </c>
      <c r="E485" s="156" t="s">
        <v>1758</v>
      </c>
      <c r="F485" s="156" t="s">
        <v>1181</v>
      </c>
      <c r="G485" s="157">
        <v>104226080</v>
      </c>
      <c r="H485" s="156" t="s">
        <v>155</v>
      </c>
      <c r="I485" s="156" t="s">
        <v>1783</v>
      </c>
      <c r="J485" s="158" t="s">
        <v>1550</v>
      </c>
      <c r="K485" s="156" t="s">
        <v>158</v>
      </c>
      <c r="L485" s="155" t="s">
        <v>25</v>
      </c>
      <c r="M485" s="155" t="s">
        <v>26</v>
      </c>
    </row>
    <row r="486" spans="1:13" s="159" customFormat="1" ht="30" x14ac:dyDescent="0.25">
      <c r="A486" s="154">
        <v>308</v>
      </c>
      <c r="B486" s="155" t="s">
        <v>24</v>
      </c>
      <c r="C486" s="156" t="s">
        <v>30</v>
      </c>
      <c r="D486" s="156" t="s">
        <v>180</v>
      </c>
      <c r="E486" s="156" t="s">
        <v>1759</v>
      </c>
      <c r="F486" s="156" t="s">
        <v>1181</v>
      </c>
      <c r="G486" s="157">
        <v>107184420</v>
      </c>
      <c r="H486" s="156" t="s">
        <v>155</v>
      </c>
      <c r="I486" s="156" t="s">
        <v>1783</v>
      </c>
      <c r="J486" s="158" t="s">
        <v>1551</v>
      </c>
      <c r="K486" s="156" t="s">
        <v>158</v>
      </c>
      <c r="L486" s="155" t="s">
        <v>25</v>
      </c>
      <c r="M486" s="155" t="s">
        <v>26</v>
      </c>
    </row>
    <row r="487" spans="1:13" s="159" customFormat="1" ht="30" x14ac:dyDescent="0.25">
      <c r="A487" s="154">
        <v>309</v>
      </c>
      <c r="B487" s="155" t="s">
        <v>24</v>
      </c>
      <c r="C487" s="156" t="s">
        <v>30</v>
      </c>
      <c r="D487" s="156" t="s">
        <v>180</v>
      </c>
      <c r="E487" s="156" t="s">
        <v>1760</v>
      </c>
      <c r="F487" s="156" t="s">
        <v>1003</v>
      </c>
      <c r="G487" s="157">
        <v>45130480</v>
      </c>
      <c r="H487" s="156" t="s">
        <v>155</v>
      </c>
      <c r="I487" s="156" t="s">
        <v>1783</v>
      </c>
      <c r="J487" s="158" t="s">
        <v>1552</v>
      </c>
      <c r="K487" s="156" t="s">
        <v>158</v>
      </c>
      <c r="L487" s="155" t="s">
        <v>25</v>
      </c>
      <c r="M487" s="155" t="s">
        <v>26</v>
      </c>
    </row>
    <row r="488" spans="1:13" s="9" customFormat="1" x14ac:dyDescent="0.25">
      <c r="A488" s="136">
        <v>310</v>
      </c>
      <c r="B488" s="137" t="s">
        <v>24</v>
      </c>
      <c r="C488" s="138" t="s">
        <v>303</v>
      </c>
      <c r="D488" s="138" t="s">
        <v>304</v>
      </c>
      <c r="E488" s="138" t="s">
        <v>1761</v>
      </c>
      <c r="F488" s="138" t="s">
        <v>1011</v>
      </c>
      <c r="G488" s="139">
        <v>2107248</v>
      </c>
      <c r="H488" s="138" t="s">
        <v>155</v>
      </c>
      <c r="I488" s="138" t="s">
        <v>1803</v>
      </c>
      <c r="J488" s="140" t="s">
        <v>1553</v>
      </c>
      <c r="K488" s="138" t="s">
        <v>158</v>
      </c>
      <c r="L488" s="137" t="s">
        <v>25</v>
      </c>
      <c r="M488" s="137" t="s">
        <v>26</v>
      </c>
    </row>
    <row r="489" spans="1:13" s="153" customFormat="1" ht="30" x14ac:dyDescent="0.25">
      <c r="A489" s="148">
        <v>311</v>
      </c>
      <c r="B489" s="149" t="s">
        <v>24</v>
      </c>
      <c r="C489" s="150" t="s">
        <v>628</v>
      </c>
      <c r="D489" s="150" t="s">
        <v>629</v>
      </c>
      <c r="E489" s="150" t="s">
        <v>1692</v>
      </c>
      <c r="F489" s="150" t="s">
        <v>1012</v>
      </c>
      <c r="G489" s="151" t="s">
        <v>60</v>
      </c>
      <c r="H489" s="150" t="s">
        <v>157</v>
      </c>
      <c r="I489" s="150" t="s">
        <v>1783</v>
      </c>
      <c r="J489" s="152" t="s">
        <v>1554</v>
      </c>
      <c r="K489" s="150" t="s">
        <v>158</v>
      </c>
      <c r="L489" s="149" t="s">
        <v>25</v>
      </c>
      <c r="M489" s="149" t="s">
        <v>26</v>
      </c>
    </row>
    <row r="490" spans="1:13" s="9" customFormat="1" ht="30" x14ac:dyDescent="0.25">
      <c r="A490" s="136">
        <v>312</v>
      </c>
      <c r="B490" s="137" t="s">
        <v>24</v>
      </c>
      <c r="C490" s="138" t="s">
        <v>1869</v>
      </c>
      <c r="D490" s="138" t="s">
        <v>1870</v>
      </c>
      <c r="E490" s="138" t="s">
        <v>1762</v>
      </c>
      <c r="F490" s="138" t="s">
        <v>1012</v>
      </c>
      <c r="G490" s="139">
        <v>2360</v>
      </c>
      <c r="H490" s="138" t="s">
        <v>157</v>
      </c>
      <c r="I490" s="138" t="s">
        <v>1808</v>
      </c>
      <c r="J490" s="140" t="s">
        <v>1555</v>
      </c>
      <c r="K490" s="138" t="s">
        <v>158</v>
      </c>
      <c r="L490" s="137" t="s">
        <v>25</v>
      </c>
      <c r="M490" s="137" t="s">
        <v>26</v>
      </c>
    </row>
    <row r="491" spans="1:13" s="153" customFormat="1" ht="30" x14ac:dyDescent="0.25">
      <c r="A491" s="148">
        <v>313</v>
      </c>
      <c r="B491" s="149" t="s">
        <v>24</v>
      </c>
      <c r="C491" s="150" t="s">
        <v>616</v>
      </c>
      <c r="D491" s="150" t="s">
        <v>617</v>
      </c>
      <c r="E491" s="150" t="s">
        <v>1763</v>
      </c>
      <c r="F491" s="150" t="s">
        <v>1012</v>
      </c>
      <c r="G491" s="151">
        <v>1762588716</v>
      </c>
      <c r="H491" s="150" t="s">
        <v>155</v>
      </c>
      <c r="I491" s="150" t="s">
        <v>1801</v>
      </c>
      <c r="J491" s="152" t="s">
        <v>1556</v>
      </c>
      <c r="K491" s="150" t="s">
        <v>158</v>
      </c>
      <c r="L491" s="149" t="s">
        <v>25</v>
      </c>
      <c r="M491" s="149" t="s">
        <v>26</v>
      </c>
    </row>
    <row r="492" spans="1:13" s="153" customFormat="1" ht="30" x14ac:dyDescent="0.25">
      <c r="A492" s="148">
        <v>314</v>
      </c>
      <c r="B492" s="149" t="s">
        <v>24</v>
      </c>
      <c r="C492" s="150" t="s">
        <v>616</v>
      </c>
      <c r="D492" s="150" t="s">
        <v>617</v>
      </c>
      <c r="E492" s="150" t="s">
        <v>1764</v>
      </c>
      <c r="F492" s="150" t="s">
        <v>1012</v>
      </c>
      <c r="G492" s="151">
        <v>2827366499</v>
      </c>
      <c r="H492" s="150" t="s">
        <v>155</v>
      </c>
      <c r="I492" s="150" t="s">
        <v>1801</v>
      </c>
      <c r="J492" s="152" t="s">
        <v>1557</v>
      </c>
      <c r="K492" s="150" t="s">
        <v>158</v>
      </c>
      <c r="L492" s="149" t="s">
        <v>25</v>
      </c>
      <c r="M492" s="149" t="s">
        <v>26</v>
      </c>
    </row>
    <row r="493" spans="1:13" s="147" customFormat="1" x14ac:dyDescent="0.25">
      <c r="A493" s="142">
        <v>315</v>
      </c>
      <c r="B493" s="143" t="s">
        <v>24</v>
      </c>
      <c r="C493" s="144" t="s">
        <v>307</v>
      </c>
      <c r="D493" s="144" t="s">
        <v>60</v>
      </c>
      <c r="E493" s="144" t="s">
        <v>1765</v>
      </c>
      <c r="F493" s="144" t="s">
        <v>1187</v>
      </c>
      <c r="G493" s="145" t="s">
        <v>60</v>
      </c>
      <c r="H493" s="144" t="s">
        <v>155</v>
      </c>
      <c r="I493" s="144" t="s">
        <v>1809</v>
      </c>
      <c r="J493" s="146" t="s">
        <v>1558</v>
      </c>
      <c r="K493" s="144" t="s">
        <v>158</v>
      </c>
      <c r="L493" s="143" t="s">
        <v>25</v>
      </c>
      <c r="M493" s="143" t="s">
        <v>26</v>
      </c>
    </row>
    <row r="494" spans="1:13" s="9" customFormat="1" ht="30" x14ac:dyDescent="0.25">
      <c r="A494" s="136">
        <v>316</v>
      </c>
      <c r="B494" s="137" t="s">
        <v>24</v>
      </c>
      <c r="C494" s="138" t="s">
        <v>374</v>
      </c>
      <c r="D494" s="138" t="s">
        <v>375</v>
      </c>
      <c r="E494" s="138" t="s">
        <v>1678</v>
      </c>
      <c r="F494" s="138" t="s">
        <v>1011</v>
      </c>
      <c r="G494" s="139">
        <v>34966400</v>
      </c>
      <c r="H494" s="138" t="s">
        <v>155</v>
      </c>
      <c r="I494" s="138" t="s">
        <v>544</v>
      </c>
      <c r="J494" s="140" t="s">
        <v>1559</v>
      </c>
      <c r="K494" s="138" t="s">
        <v>158</v>
      </c>
      <c r="L494" s="137" t="s">
        <v>25</v>
      </c>
      <c r="M494" s="137" t="s">
        <v>26</v>
      </c>
    </row>
    <row r="495" spans="1:13" s="9" customFormat="1" ht="30" x14ac:dyDescent="0.25">
      <c r="A495" s="136">
        <v>317</v>
      </c>
      <c r="B495" s="137" t="s">
        <v>24</v>
      </c>
      <c r="C495" s="138" t="s">
        <v>610</v>
      </c>
      <c r="D495" s="138" t="s">
        <v>611</v>
      </c>
      <c r="E495" s="138" t="s">
        <v>1678</v>
      </c>
      <c r="F495" s="138" t="s">
        <v>1011</v>
      </c>
      <c r="G495" s="139">
        <v>11812000</v>
      </c>
      <c r="H495" s="138" t="s">
        <v>155</v>
      </c>
      <c r="I495" s="138" t="s">
        <v>544</v>
      </c>
      <c r="J495" s="140" t="s">
        <v>1560</v>
      </c>
      <c r="K495" s="138" t="s">
        <v>158</v>
      </c>
      <c r="L495" s="137" t="s">
        <v>25</v>
      </c>
      <c r="M495" s="137" t="s">
        <v>26</v>
      </c>
    </row>
    <row r="496" spans="1:13" s="147" customFormat="1" ht="30" x14ac:dyDescent="0.25">
      <c r="A496" s="142">
        <v>318</v>
      </c>
      <c r="B496" s="143" t="s">
        <v>24</v>
      </c>
      <c r="C496" s="144" t="s">
        <v>614</v>
      </c>
      <c r="D496" s="144" t="s">
        <v>615</v>
      </c>
      <c r="E496" s="144" t="s">
        <v>1678</v>
      </c>
      <c r="F496" s="144" t="s">
        <v>1012</v>
      </c>
      <c r="G496" s="145" t="s">
        <v>60</v>
      </c>
      <c r="H496" s="144" t="s">
        <v>155</v>
      </c>
      <c r="I496" s="144" t="s">
        <v>1781</v>
      </c>
      <c r="J496" s="146" t="s">
        <v>1561</v>
      </c>
      <c r="K496" s="144" t="s">
        <v>158</v>
      </c>
      <c r="L496" s="143" t="s">
        <v>25</v>
      </c>
      <c r="M496" s="143" t="s">
        <v>26</v>
      </c>
    </row>
    <row r="497" spans="1:13" s="147" customFormat="1" x14ac:dyDescent="0.25">
      <c r="A497" s="142">
        <v>319</v>
      </c>
      <c r="B497" s="143" t="s">
        <v>24</v>
      </c>
      <c r="C497" s="144" t="s">
        <v>1815</v>
      </c>
      <c r="D497" s="144" t="s">
        <v>1816</v>
      </c>
      <c r="E497" s="144" t="s">
        <v>1678</v>
      </c>
      <c r="F497" s="144" t="s">
        <v>1012</v>
      </c>
      <c r="G497" s="145" t="s">
        <v>60</v>
      </c>
      <c r="H497" s="144" t="s">
        <v>155</v>
      </c>
      <c r="I497" s="144" t="s">
        <v>1781</v>
      </c>
      <c r="J497" s="146" t="s">
        <v>1562</v>
      </c>
      <c r="K497" s="144" t="s">
        <v>158</v>
      </c>
      <c r="L497" s="143" t="s">
        <v>25</v>
      </c>
      <c r="M497" s="143" t="s">
        <v>26</v>
      </c>
    </row>
    <row r="498" spans="1:13" s="9" customFormat="1" ht="30" x14ac:dyDescent="0.25">
      <c r="A498" s="136">
        <v>320</v>
      </c>
      <c r="B498" s="137" t="s">
        <v>24</v>
      </c>
      <c r="C498" s="138" t="s">
        <v>1871</v>
      </c>
      <c r="D498" s="138" t="s">
        <v>1872</v>
      </c>
      <c r="E498" s="138" t="s">
        <v>536</v>
      </c>
      <c r="F498" s="138" t="s">
        <v>1600</v>
      </c>
      <c r="G498" s="139">
        <v>32340000</v>
      </c>
      <c r="H498" s="138" t="s">
        <v>155</v>
      </c>
      <c r="I498" s="138" t="s">
        <v>216</v>
      </c>
      <c r="J498" s="140" t="s">
        <v>1563</v>
      </c>
      <c r="K498" s="138" t="s">
        <v>158</v>
      </c>
      <c r="L498" s="137" t="s">
        <v>25</v>
      </c>
      <c r="M498" s="137" t="s">
        <v>26</v>
      </c>
    </row>
    <row r="499" spans="1:13" s="153" customFormat="1" ht="30" x14ac:dyDescent="0.25">
      <c r="A499" s="148">
        <v>321</v>
      </c>
      <c r="B499" s="149" t="s">
        <v>24</v>
      </c>
      <c r="C499" s="150" t="s">
        <v>393</v>
      </c>
      <c r="D499" s="150" t="s">
        <v>89</v>
      </c>
      <c r="E499" s="150" t="s">
        <v>1766</v>
      </c>
      <c r="F499" s="150" t="s">
        <v>1000</v>
      </c>
      <c r="G499" s="151">
        <v>4320667753</v>
      </c>
      <c r="H499" s="150" t="s">
        <v>155</v>
      </c>
      <c r="I499" s="150" t="s">
        <v>1796</v>
      </c>
      <c r="J499" s="152" t="s">
        <v>1564</v>
      </c>
      <c r="K499" s="150" t="s">
        <v>158</v>
      </c>
      <c r="L499" s="149" t="s">
        <v>25</v>
      </c>
      <c r="M499" s="149" t="s">
        <v>26</v>
      </c>
    </row>
    <row r="500" spans="1:13" s="153" customFormat="1" ht="30" x14ac:dyDescent="0.25">
      <c r="A500" s="148">
        <v>322</v>
      </c>
      <c r="B500" s="149" t="s">
        <v>24</v>
      </c>
      <c r="C500" s="150" t="s">
        <v>233</v>
      </c>
      <c r="D500" s="150" t="s">
        <v>211</v>
      </c>
      <c r="E500" s="150" t="s">
        <v>1767</v>
      </c>
      <c r="F500" s="150" t="s">
        <v>1582</v>
      </c>
      <c r="G500" s="151">
        <v>910640000</v>
      </c>
      <c r="H500" s="150" t="s">
        <v>155</v>
      </c>
      <c r="I500" s="150" t="s">
        <v>1810</v>
      </c>
      <c r="J500" s="152" t="s">
        <v>1565</v>
      </c>
      <c r="K500" s="150" t="s">
        <v>158</v>
      </c>
      <c r="L500" s="149" t="s">
        <v>25</v>
      </c>
      <c r="M500" s="149" t="s">
        <v>26</v>
      </c>
    </row>
    <row r="501" spans="1:13" s="9" customFormat="1" ht="30" x14ac:dyDescent="0.25">
      <c r="A501" s="136">
        <v>323</v>
      </c>
      <c r="B501" s="137" t="s">
        <v>24</v>
      </c>
      <c r="C501" s="138" t="s">
        <v>630</v>
      </c>
      <c r="D501" s="138" t="s">
        <v>1873</v>
      </c>
      <c r="E501" s="138" t="s">
        <v>1768</v>
      </c>
      <c r="F501" s="138" t="s">
        <v>1002</v>
      </c>
      <c r="G501" s="139">
        <v>29933400</v>
      </c>
      <c r="H501" s="138" t="s">
        <v>155</v>
      </c>
      <c r="I501" s="138" t="s">
        <v>1811</v>
      </c>
      <c r="J501" s="140" t="s">
        <v>1566</v>
      </c>
      <c r="K501" s="138" t="s">
        <v>158</v>
      </c>
      <c r="L501" s="137" t="s">
        <v>25</v>
      </c>
      <c r="M501" s="137" t="s">
        <v>26</v>
      </c>
    </row>
    <row r="502" spans="1:13" s="9" customFormat="1" x14ac:dyDescent="0.25">
      <c r="A502" s="136">
        <v>324</v>
      </c>
      <c r="B502" s="137" t="s">
        <v>24</v>
      </c>
      <c r="C502" s="138" t="s">
        <v>393</v>
      </c>
      <c r="D502" s="138" t="s">
        <v>89</v>
      </c>
      <c r="E502" s="138" t="s">
        <v>1769</v>
      </c>
      <c r="F502" s="138" t="s">
        <v>1183</v>
      </c>
      <c r="G502" s="139">
        <v>310000000</v>
      </c>
      <c r="H502" s="138" t="s">
        <v>155</v>
      </c>
      <c r="I502" s="138" t="s">
        <v>1811</v>
      </c>
      <c r="J502" s="140" t="s">
        <v>1567</v>
      </c>
      <c r="K502" s="138" t="s">
        <v>158</v>
      </c>
      <c r="L502" s="137" t="s">
        <v>25</v>
      </c>
      <c r="M502" s="137" t="s">
        <v>26</v>
      </c>
    </row>
    <row r="503" spans="1:13" s="9" customFormat="1" x14ac:dyDescent="0.25">
      <c r="A503" s="136">
        <v>325</v>
      </c>
      <c r="B503" s="137" t="s">
        <v>24</v>
      </c>
      <c r="C503" s="138" t="s">
        <v>393</v>
      </c>
      <c r="D503" s="138" t="s">
        <v>89</v>
      </c>
      <c r="E503" s="138" t="s">
        <v>1770</v>
      </c>
      <c r="F503" s="138" t="s">
        <v>1183</v>
      </c>
      <c r="G503" s="139">
        <v>310000000</v>
      </c>
      <c r="H503" s="138" t="s">
        <v>155</v>
      </c>
      <c r="I503" s="138" t="s">
        <v>1811</v>
      </c>
      <c r="J503" s="140" t="s">
        <v>1568</v>
      </c>
      <c r="K503" s="138" t="s">
        <v>158</v>
      </c>
      <c r="L503" s="137" t="s">
        <v>25</v>
      </c>
      <c r="M503" s="137" t="s">
        <v>26</v>
      </c>
    </row>
    <row r="504" spans="1:13" s="9" customFormat="1" ht="30" x14ac:dyDescent="0.25">
      <c r="A504" s="136">
        <v>326</v>
      </c>
      <c r="B504" s="137" t="s">
        <v>24</v>
      </c>
      <c r="C504" s="138" t="s">
        <v>393</v>
      </c>
      <c r="D504" s="138" t="s">
        <v>89</v>
      </c>
      <c r="E504" s="138" t="s">
        <v>1771</v>
      </c>
      <c r="F504" s="138" t="s">
        <v>1187</v>
      </c>
      <c r="G504" s="139">
        <v>104000000</v>
      </c>
      <c r="H504" s="138" t="s">
        <v>155</v>
      </c>
      <c r="I504" s="138" t="s">
        <v>1811</v>
      </c>
      <c r="J504" s="140" t="s">
        <v>1569</v>
      </c>
      <c r="K504" s="138" t="s">
        <v>158</v>
      </c>
      <c r="L504" s="137" t="s">
        <v>25</v>
      </c>
      <c r="M504" s="137" t="s">
        <v>26</v>
      </c>
    </row>
    <row r="505" spans="1:13" s="153" customFormat="1" ht="30" x14ac:dyDescent="0.25">
      <c r="A505" s="148">
        <v>327</v>
      </c>
      <c r="B505" s="149" t="s">
        <v>24</v>
      </c>
      <c r="C505" s="150" t="s">
        <v>33</v>
      </c>
      <c r="D505" s="150" t="s">
        <v>89</v>
      </c>
      <c r="E505" s="150" t="s">
        <v>1772</v>
      </c>
      <c r="F505" s="150" t="s">
        <v>1189</v>
      </c>
      <c r="G505" s="151">
        <v>6240000</v>
      </c>
      <c r="H505" s="150" t="s">
        <v>155</v>
      </c>
      <c r="I505" s="150" t="s">
        <v>1796</v>
      </c>
      <c r="J505" s="152" t="s">
        <v>1570</v>
      </c>
      <c r="K505" s="150" t="s">
        <v>158</v>
      </c>
      <c r="L505" s="149" t="s">
        <v>25</v>
      </c>
      <c r="M505" s="149" t="s">
        <v>26</v>
      </c>
    </row>
    <row r="506" spans="1:13" s="153" customFormat="1" ht="30" x14ac:dyDescent="0.25">
      <c r="A506" s="148">
        <v>328</v>
      </c>
      <c r="B506" s="149" t="s">
        <v>24</v>
      </c>
      <c r="C506" s="150" t="s">
        <v>233</v>
      </c>
      <c r="D506" s="150" t="s">
        <v>211</v>
      </c>
      <c r="E506" s="150" t="s">
        <v>1773</v>
      </c>
      <c r="F506" s="150" t="s">
        <v>1018</v>
      </c>
      <c r="G506" s="151">
        <v>69120000</v>
      </c>
      <c r="H506" s="150" t="s">
        <v>155</v>
      </c>
      <c r="I506" s="150" t="s">
        <v>1796</v>
      </c>
      <c r="J506" s="152" t="s">
        <v>1571</v>
      </c>
      <c r="K506" s="150" t="s">
        <v>158</v>
      </c>
      <c r="L506" s="149" t="s">
        <v>25</v>
      </c>
      <c r="M506" s="149" t="s">
        <v>26</v>
      </c>
    </row>
    <row r="507" spans="1:13" s="153" customFormat="1" x14ac:dyDescent="0.25">
      <c r="A507" s="148">
        <v>329</v>
      </c>
      <c r="B507" s="149" t="s">
        <v>24</v>
      </c>
      <c r="C507" s="150" t="s">
        <v>210</v>
      </c>
      <c r="D507" s="150" t="s">
        <v>207</v>
      </c>
      <c r="E507" s="150" t="s">
        <v>1774</v>
      </c>
      <c r="F507" s="150" t="s">
        <v>1598</v>
      </c>
      <c r="G507" s="151" t="s">
        <v>60</v>
      </c>
      <c r="H507" s="150" t="s">
        <v>155</v>
      </c>
      <c r="I507" s="150" t="s">
        <v>1796</v>
      </c>
      <c r="J507" s="152" t="s">
        <v>1572</v>
      </c>
      <c r="K507" s="150" t="s">
        <v>158</v>
      </c>
      <c r="L507" s="149" t="s">
        <v>25</v>
      </c>
      <c r="M507" s="149" t="s">
        <v>26</v>
      </c>
    </row>
    <row r="508" spans="1:13" s="153" customFormat="1" x14ac:dyDescent="0.25">
      <c r="A508" s="148">
        <v>330</v>
      </c>
      <c r="B508" s="149" t="s">
        <v>24</v>
      </c>
      <c r="C508" s="150" t="s">
        <v>210</v>
      </c>
      <c r="D508" s="150" t="s">
        <v>207</v>
      </c>
      <c r="E508" s="150" t="s">
        <v>1775</v>
      </c>
      <c r="F508" s="150" t="s">
        <v>1598</v>
      </c>
      <c r="G508" s="151" t="s">
        <v>60</v>
      </c>
      <c r="H508" s="150" t="s">
        <v>155</v>
      </c>
      <c r="I508" s="150" t="s">
        <v>1796</v>
      </c>
      <c r="J508" s="152" t="s">
        <v>1573</v>
      </c>
      <c r="K508" s="150" t="s">
        <v>158</v>
      </c>
      <c r="L508" s="149" t="s">
        <v>25</v>
      </c>
      <c r="M508" s="149" t="s">
        <v>26</v>
      </c>
    </row>
    <row r="509" spans="1:13" s="153" customFormat="1" ht="30" x14ac:dyDescent="0.25">
      <c r="A509" s="148">
        <v>331</v>
      </c>
      <c r="B509" s="149" t="s">
        <v>24</v>
      </c>
      <c r="C509" s="150" t="s">
        <v>631</v>
      </c>
      <c r="D509" s="150" t="s">
        <v>632</v>
      </c>
      <c r="E509" s="150" t="s">
        <v>1776</v>
      </c>
      <c r="F509" s="150" t="s">
        <v>1601</v>
      </c>
      <c r="G509" s="151" t="s">
        <v>60</v>
      </c>
      <c r="H509" s="150" t="s">
        <v>155</v>
      </c>
      <c r="I509" s="150" t="s">
        <v>1796</v>
      </c>
      <c r="J509" s="152" t="s">
        <v>1574</v>
      </c>
      <c r="K509" s="150" t="s">
        <v>158</v>
      </c>
      <c r="L509" s="149" t="s">
        <v>25</v>
      </c>
      <c r="M509" s="149" t="s">
        <v>26</v>
      </c>
    </row>
    <row r="510" spans="1:13" s="153" customFormat="1" x14ac:dyDescent="0.25">
      <c r="A510" s="148">
        <v>332</v>
      </c>
      <c r="B510" s="149" t="s">
        <v>24</v>
      </c>
      <c r="C510" s="150" t="s">
        <v>393</v>
      </c>
      <c r="D510" s="150" t="s">
        <v>89</v>
      </c>
      <c r="E510" s="150" t="s">
        <v>547</v>
      </c>
      <c r="F510" s="150" t="s">
        <v>1601</v>
      </c>
      <c r="G510" s="151" t="s">
        <v>60</v>
      </c>
      <c r="H510" s="150" t="s">
        <v>155</v>
      </c>
      <c r="I510" s="150" t="s">
        <v>1796</v>
      </c>
      <c r="J510" s="152" t="s">
        <v>1575</v>
      </c>
      <c r="K510" s="150" t="s">
        <v>158</v>
      </c>
      <c r="L510" s="149" t="s">
        <v>25</v>
      </c>
      <c r="M510" s="149" t="s">
        <v>26</v>
      </c>
    </row>
    <row r="511" spans="1:13" s="9" customFormat="1" ht="30" x14ac:dyDescent="0.25">
      <c r="A511" s="136">
        <v>333</v>
      </c>
      <c r="B511" s="137" t="s">
        <v>24</v>
      </c>
      <c r="C511" s="138" t="s">
        <v>297</v>
      </c>
      <c r="D511" s="138" t="s">
        <v>298</v>
      </c>
      <c r="E511" s="138" t="s">
        <v>1678</v>
      </c>
      <c r="F511" s="138" t="s">
        <v>1597</v>
      </c>
      <c r="G511" s="139" t="s">
        <v>60</v>
      </c>
      <c r="H511" s="138" t="s">
        <v>155</v>
      </c>
      <c r="I511" s="138" t="s">
        <v>544</v>
      </c>
      <c r="J511" s="140" t="s">
        <v>1576</v>
      </c>
      <c r="K511" s="138" t="s">
        <v>232</v>
      </c>
      <c r="L511" s="137" t="s">
        <v>25</v>
      </c>
      <c r="M511" s="137" t="s">
        <v>26</v>
      </c>
    </row>
    <row r="512" spans="1:13" s="9" customFormat="1" x14ac:dyDescent="0.25">
      <c r="A512" s="136">
        <v>334</v>
      </c>
      <c r="B512" s="137" t="s">
        <v>24</v>
      </c>
      <c r="C512" s="138" t="s">
        <v>1874</v>
      </c>
      <c r="D512" s="138" t="s">
        <v>1875</v>
      </c>
      <c r="E512" s="138" t="s">
        <v>1777</v>
      </c>
      <c r="F512" s="138" t="s">
        <v>1016</v>
      </c>
      <c r="G512" s="139">
        <v>2088000</v>
      </c>
      <c r="H512" s="138" t="s">
        <v>155</v>
      </c>
      <c r="I512" s="138" t="s">
        <v>1812</v>
      </c>
      <c r="J512" s="140" t="s">
        <v>1577</v>
      </c>
      <c r="K512" s="138" t="s">
        <v>232</v>
      </c>
      <c r="L512" s="137" t="s">
        <v>25</v>
      </c>
      <c r="M512" s="137" t="s">
        <v>26</v>
      </c>
    </row>
    <row r="513" spans="1:13" s="9" customFormat="1" ht="30" x14ac:dyDescent="0.25">
      <c r="A513" s="136">
        <v>335</v>
      </c>
      <c r="B513" s="137" t="s">
        <v>24</v>
      </c>
      <c r="C513" s="138" t="s">
        <v>200</v>
      </c>
      <c r="D513" s="138" t="s">
        <v>201</v>
      </c>
      <c r="E513" s="138" t="s">
        <v>1778</v>
      </c>
      <c r="F513" s="138" t="s">
        <v>1189</v>
      </c>
      <c r="G513" s="139">
        <v>19000000</v>
      </c>
      <c r="H513" s="138" t="s">
        <v>155</v>
      </c>
      <c r="I513" s="138" t="s">
        <v>1813</v>
      </c>
      <c r="J513" s="140" t="s">
        <v>1578</v>
      </c>
      <c r="K513" s="138" t="s">
        <v>232</v>
      </c>
      <c r="L513" s="137" t="s">
        <v>25</v>
      </c>
      <c r="M513" s="137" t="s">
        <v>26</v>
      </c>
    </row>
    <row r="514" spans="1:13" s="9" customFormat="1" ht="30" x14ac:dyDescent="0.25">
      <c r="A514" s="136">
        <v>336</v>
      </c>
      <c r="B514" s="137" t="s">
        <v>24</v>
      </c>
      <c r="C514" s="138" t="s">
        <v>494</v>
      </c>
      <c r="D514" s="138" t="s">
        <v>495</v>
      </c>
      <c r="E514" s="138" t="s">
        <v>1779</v>
      </c>
      <c r="F514" s="138" t="s">
        <v>1602</v>
      </c>
      <c r="G514" s="139">
        <v>2472000</v>
      </c>
      <c r="H514" s="138" t="s">
        <v>155</v>
      </c>
      <c r="I514" s="138" t="s">
        <v>338</v>
      </c>
      <c r="J514" s="140" t="s">
        <v>1579</v>
      </c>
      <c r="K514" s="138" t="s">
        <v>158</v>
      </c>
      <c r="L514" s="137" t="s">
        <v>25</v>
      </c>
      <c r="M514" s="137" t="s">
        <v>26</v>
      </c>
    </row>
    <row r="515" spans="1:13" s="9" customFormat="1" ht="30" x14ac:dyDescent="0.25">
      <c r="A515" s="136">
        <v>337</v>
      </c>
      <c r="B515" s="137" t="s">
        <v>24</v>
      </c>
      <c r="C515" s="138" t="s">
        <v>1876</v>
      </c>
      <c r="D515" s="138" t="s">
        <v>1877</v>
      </c>
      <c r="E515" s="138" t="s">
        <v>573</v>
      </c>
      <c r="F515" s="138" t="s">
        <v>1007</v>
      </c>
      <c r="G515" s="139">
        <v>2632546350</v>
      </c>
      <c r="H515" s="138" t="s">
        <v>155</v>
      </c>
      <c r="I515" s="138" t="s">
        <v>1783</v>
      </c>
      <c r="J515" s="140" t="s">
        <v>1580</v>
      </c>
      <c r="K515" s="138" t="s">
        <v>158</v>
      </c>
      <c r="L515" s="137" t="s">
        <v>25</v>
      </c>
      <c r="M515" s="137" t="s">
        <v>26</v>
      </c>
    </row>
    <row r="516" spans="1:13" s="9" customFormat="1" x14ac:dyDescent="0.25">
      <c r="A516" s="136">
        <v>338</v>
      </c>
      <c r="B516" s="137" t="s">
        <v>24</v>
      </c>
      <c r="C516" s="138" t="s">
        <v>390</v>
      </c>
      <c r="D516" s="138" t="s">
        <v>250</v>
      </c>
      <c r="E516" s="138" t="s">
        <v>1780</v>
      </c>
      <c r="F516" s="138" t="s">
        <v>1011</v>
      </c>
      <c r="G516" s="139">
        <v>716800000</v>
      </c>
      <c r="H516" s="138" t="s">
        <v>155</v>
      </c>
      <c r="I516" s="138" t="s">
        <v>1814</v>
      </c>
      <c r="J516" s="140" t="s">
        <v>1581</v>
      </c>
      <c r="K516" s="138" t="s">
        <v>158</v>
      </c>
      <c r="L516" s="137" t="s">
        <v>25</v>
      </c>
      <c r="M516" s="137" t="s">
        <v>26</v>
      </c>
    </row>
    <row r="517" spans="1:13" s="93" customFormat="1" ht="63" customHeight="1" x14ac:dyDescent="0.3">
      <c r="A517" s="89">
        <v>338</v>
      </c>
      <c r="B517" s="16"/>
      <c r="C517" s="90"/>
      <c r="D517" s="91"/>
      <c r="E517" s="92"/>
      <c r="F517" s="92"/>
      <c r="G517" s="116">
        <f>SUM(G179:G516)</f>
        <v>120980160523.46999</v>
      </c>
      <c r="H517" s="102"/>
      <c r="I517" s="91"/>
      <c r="J517" s="91"/>
      <c r="K517" s="91"/>
      <c r="L517" s="91"/>
      <c r="M517" s="91"/>
    </row>
    <row r="518" spans="1:13" s="31" customFormat="1" ht="30" x14ac:dyDescent="0.25">
      <c r="A518" s="19">
        <v>1</v>
      </c>
      <c r="B518" s="16" t="s">
        <v>24</v>
      </c>
      <c r="C518" s="166" t="s">
        <v>517</v>
      </c>
      <c r="D518" s="166" t="s">
        <v>496</v>
      </c>
      <c r="E518" s="82" t="s">
        <v>579</v>
      </c>
      <c r="F518" s="82" t="s">
        <v>1926</v>
      </c>
      <c r="G518" s="167">
        <v>877900000</v>
      </c>
      <c r="H518" s="86" t="s">
        <v>155</v>
      </c>
      <c r="I518" s="166" t="s">
        <v>212</v>
      </c>
      <c r="J518" s="166" t="s">
        <v>1878</v>
      </c>
      <c r="K518" s="166" t="s">
        <v>212</v>
      </c>
      <c r="L518" s="16" t="s">
        <v>25</v>
      </c>
      <c r="M518" s="30" t="s">
        <v>29</v>
      </c>
    </row>
    <row r="519" spans="1:13" s="31" customFormat="1" ht="30" x14ac:dyDescent="0.25">
      <c r="A519" s="19">
        <v>2</v>
      </c>
      <c r="B519" s="16" t="s">
        <v>24</v>
      </c>
      <c r="C519" s="166" t="s">
        <v>1895</v>
      </c>
      <c r="D519" s="166" t="s">
        <v>491</v>
      </c>
      <c r="E519" s="82" t="s">
        <v>1927</v>
      </c>
      <c r="F519" s="82" t="s">
        <v>1928</v>
      </c>
      <c r="G519" s="167">
        <v>417200000</v>
      </c>
      <c r="H519" s="86" t="s">
        <v>155</v>
      </c>
      <c r="I519" s="166" t="s">
        <v>212</v>
      </c>
      <c r="J519" s="166" t="s">
        <v>1879</v>
      </c>
      <c r="K519" s="166" t="s">
        <v>212</v>
      </c>
      <c r="L519" s="16" t="s">
        <v>25</v>
      </c>
      <c r="M519" s="30" t="s">
        <v>29</v>
      </c>
    </row>
    <row r="520" spans="1:13" s="31" customFormat="1" ht="30" x14ac:dyDescent="0.25">
      <c r="A520" s="19">
        <v>3</v>
      </c>
      <c r="B520" s="16" t="s">
        <v>24</v>
      </c>
      <c r="C520" s="166" t="s">
        <v>1896</v>
      </c>
      <c r="D520" s="166" t="s">
        <v>1908</v>
      </c>
      <c r="E520" s="82" t="s">
        <v>1930</v>
      </c>
      <c r="F520" s="82" t="s">
        <v>1929</v>
      </c>
      <c r="G520" s="167">
        <v>4099999680</v>
      </c>
      <c r="H520" s="86" t="s">
        <v>155</v>
      </c>
      <c r="I520" s="166" t="s">
        <v>212</v>
      </c>
      <c r="J520" s="166" t="s">
        <v>1880</v>
      </c>
      <c r="K520" s="166" t="s">
        <v>212</v>
      </c>
      <c r="L520" s="16" t="s">
        <v>25</v>
      </c>
      <c r="M520" s="30" t="s">
        <v>29</v>
      </c>
    </row>
    <row r="521" spans="1:13" s="31" customFormat="1" ht="30" x14ac:dyDescent="0.25">
      <c r="A521" s="19">
        <v>4</v>
      </c>
      <c r="B521" s="16" t="s">
        <v>24</v>
      </c>
      <c r="C521" s="166" t="s">
        <v>1897</v>
      </c>
      <c r="D521" s="166" t="s">
        <v>386</v>
      </c>
      <c r="E521" s="82" t="s">
        <v>28</v>
      </c>
      <c r="F521" s="82" t="s">
        <v>1928</v>
      </c>
      <c r="G521" s="167">
        <v>160000960</v>
      </c>
      <c r="H521" s="86" t="s">
        <v>155</v>
      </c>
      <c r="I521" s="166" t="s">
        <v>212</v>
      </c>
      <c r="J521" s="166" t="s">
        <v>1881</v>
      </c>
      <c r="K521" s="166" t="s">
        <v>212</v>
      </c>
      <c r="L521" s="16" t="s">
        <v>25</v>
      </c>
      <c r="M521" s="30" t="s">
        <v>29</v>
      </c>
    </row>
    <row r="522" spans="1:13" s="31" customFormat="1" ht="30" x14ac:dyDescent="0.25">
      <c r="A522" s="19">
        <v>5</v>
      </c>
      <c r="B522" s="16" t="s">
        <v>24</v>
      </c>
      <c r="C522" s="166" t="s">
        <v>1898</v>
      </c>
      <c r="D522" s="166" t="s">
        <v>1909</v>
      </c>
      <c r="E522" s="82" t="s">
        <v>518</v>
      </c>
      <c r="F522" s="82" t="s">
        <v>1931</v>
      </c>
      <c r="G522" s="167">
        <v>246400000</v>
      </c>
      <c r="H522" s="86" t="s">
        <v>155</v>
      </c>
      <c r="I522" s="166" t="s">
        <v>212</v>
      </c>
      <c r="J522" s="166" t="s">
        <v>1882</v>
      </c>
      <c r="K522" s="166" t="s">
        <v>212</v>
      </c>
      <c r="L522" s="16" t="s">
        <v>25</v>
      </c>
      <c r="M522" s="30" t="s">
        <v>29</v>
      </c>
    </row>
    <row r="523" spans="1:13" s="31" customFormat="1" ht="30" x14ac:dyDescent="0.25">
      <c r="A523" s="19">
        <v>6</v>
      </c>
      <c r="B523" s="16" t="s">
        <v>24</v>
      </c>
      <c r="C523" s="166" t="s">
        <v>1899</v>
      </c>
      <c r="D523" s="166" t="s">
        <v>1910</v>
      </c>
      <c r="E523" s="82" t="s">
        <v>28</v>
      </c>
      <c r="F523" s="82" t="s">
        <v>316</v>
      </c>
      <c r="G523" s="167">
        <v>2800000000</v>
      </c>
      <c r="H523" s="86" t="s">
        <v>155</v>
      </c>
      <c r="I523" s="166" t="s">
        <v>212</v>
      </c>
      <c r="J523" s="166" t="s">
        <v>1883</v>
      </c>
      <c r="K523" s="166" t="s">
        <v>212</v>
      </c>
      <c r="L523" s="16" t="s">
        <v>25</v>
      </c>
      <c r="M523" s="30" t="s">
        <v>29</v>
      </c>
    </row>
    <row r="524" spans="1:13" s="31" customFormat="1" ht="30" x14ac:dyDescent="0.25">
      <c r="A524" s="19">
        <v>7</v>
      </c>
      <c r="B524" s="16" t="s">
        <v>24</v>
      </c>
      <c r="C524" s="166" t="s">
        <v>529</v>
      </c>
      <c r="D524" s="166" t="s">
        <v>526</v>
      </c>
      <c r="E524" s="82" t="s">
        <v>172</v>
      </c>
      <c r="F524" s="82" t="s">
        <v>1932</v>
      </c>
      <c r="G524" s="167">
        <v>8100000000</v>
      </c>
      <c r="H524" s="86" t="s">
        <v>155</v>
      </c>
      <c r="I524" s="166" t="s">
        <v>212</v>
      </c>
      <c r="J524" s="166" t="s">
        <v>1884</v>
      </c>
      <c r="K524" s="166" t="s">
        <v>212</v>
      </c>
      <c r="L524" s="16" t="s">
        <v>25</v>
      </c>
      <c r="M524" s="30" t="s">
        <v>29</v>
      </c>
    </row>
    <row r="525" spans="1:13" s="31" customFormat="1" ht="30" x14ac:dyDescent="0.25">
      <c r="A525" s="19">
        <v>8</v>
      </c>
      <c r="B525" s="16" t="s">
        <v>24</v>
      </c>
      <c r="C525" s="166" t="s">
        <v>1900</v>
      </c>
      <c r="D525" s="166" t="s">
        <v>501</v>
      </c>
      <c r="E525" s="82" t="s">
        <v>1933</v>
      </c>
      <c r="F525" s="82" t="s">
        <v>1926</v>
      </c>
      <c r="G525" s="167">
        <v>171000000</v>
      </c>
      <c r="H525" s="86" t="s">
        <v>155</v>
      </c>
      <c r="I525" s="166" t="s">
        <v>212</v>
      </c>
      <c r="J525" s="166" t="s">
        <v>1885</v>
      </c>
      <c r="K525" s="166" t="s">
        <v>212</v>
      </c>
      <c r="L525" s="16" t="s">
        <v>25</v>
      </c>
      <c r="M525" s="30" t="s">
        <v>29</v>
      </c>
    </row>
    <row r="526" spans="1:13" s="31" customFormat="1" ht="30" x14ac:dyDescent="0.25">
      <c r="A526" s="19">
        <v>9</v>
      </c>
      <c r="B526" s="16" t="s">
        <v>24</v>
      </c>
      <c r="C526" s="166" t="s">
        <v>1901</v>
      </c>
      <c r="D526" s="166" t="s">
        <v>1911</v>
      </c>
      <c r="E526" s="82" t="s">
        <v>1934</v>
      </c>
      <c r="F526" s="82" t="s">
        <v>1935</v>
      </c>
      <c r="G526" s="167">
        <v>540000000</v>
      </c>
      <c r="H526" s="86" t="s">
        <v>155</v>
      </c>
      <c r="I526" s="166" t="s">
        <v>212</v>
      </c>
      <c r="J526" s="166" t="s">
        <v>1886</v>
      </c>
      <c r="K526" s="166" t="s">
        <v>212</v>
      </c>
      <c r="L526" s="16" t="s">
        <v>25</v>
      </c>
      <c r="M526" s="30" t="s">
        <v>29</v>
      </c>
    </row>
    <row r="527" spans="1:13" s="31" customFormat="1" ht="30" x14ac:dyDescent="0.25">
      <c r="A527" s="19">
        <v>10</v>
      </c>
      <c r="B527" s="16" t="s">
        <v>24</v>
      </c>
      <c r="C527" s="166" t="s">
        <v>1902</v>
      </c>
      <c r="D527" s="166" t="s">
        <v>1912</v>
      </c>
      <c r="E527" s="82" t="s">
        <v>1936</v>
      </c>
      <c r="F527" s="82" t="s">
        <v>1926</v>
      </c>
      <c r="G527" s="167">
        <v>5117980000</v>
      </c>
      <c r="H527" s="86" t="s">
        <v>155</v>
      </c>
      <c r="I527" s="166" t="s">
        <v>212</v>
      </c>
      <c r="J527" s="166" t="s">
        <v>1887</v>
      </c>
      <c r="K527" s="166" t="s">
        <v>212</v>
      </c>
      <c r="L527" s="16" t="s">
        <v>25</v>
      </c>
      <c r="M527" s="30" t="s">
        <v>29</v>
      </c>
    </row>
    <row r="528" spans="1:13" s="31" customFormat="1" ht="30" x14ac:dyDescent="0.25">
      <c r="A528" s="19">
        <v>11</v>
      </c>
      <c r="B528" s="16" t="s">
        <v>24</v>
      </c>
      <c r="C528" s="166" t="s">
        <v>1903</v>
      </c>
      <c r="D528" s="166" t="s">
        <v>1913</v>
      </c>
      <c r="E528" s="82" t="s">
        <v>1937</v>
      </c>
      <c r="F528" s="82" t="s">
        <v>317</v>
      </c>
      <c r="G528" s="167">
        <v>300000000</v>
      </c>
      <c r="H528" s="86" t="s">
        <v>155</v>
      </c>
      <c r="I528" s="166" t="s">
        <v>212</v>
      </c>
      <c r="J528" s="166" t="s">
        <v>1888</v>
      </c>
      <c r="K528" s="166" t="s">
        <v>212</v>
      </c>
      <c r="L528" s="16" t="s">
        <v>25</v>
      </c>
      <c r="M528" s="30" t="s">
        <v>29</v>
      </c>
    </row>
    <row r="529" spans="1:13" s="31" customFormat="1" ht="30" x14ac:dyDescent="0.25">
      <c r="A529" s="19">
        <v>12</v>
      </c>
      <c r="B529" s="16" t="s">
        <v>24</v>
      </c>
      <c r="C529" s="166" t="s">
        <v>1904</v>
      </c>
      <c r="D529" s="166" t="s">
        <v>490</v>
      </c>
      <c r="E529" s="82" t="s">
        <v>586</v>
      </c>
      <c r="F529" s="82" t="s">
        <v>1938</v>
      </c>
      <c r="G529" s="167">
        <v>298000000</v>
      </c>
      <c r="H529" s="86" t="s">
        <v>155</v>
      </c>
      <c r="I529" s="166" t="s">
        <v>212</v>
      </c>
      <c r="J529" s="166" t="s">
        <v>1889</v>
      </c>
      <c r="K529" s="166" t="s">
        <v>212</v>
      </c>
      <c r="L529" s="16" t="s">
        <v>25</v>
      </c>
      <c r="M529" s="30" t="s">
        <v>29</v>
      </c>
    </row>
    <row r="530" spans="1:13" s="31" customFormat="1" ht="30" x14ac:dyDescent="0.25">
      <c r="A530" s="19">
        <v>13</v>
      </c>
      <c r="B530" s="16" t="s">
        <v>24</v>
      </c>
      <c r="C530" s="166" t="s">
        <v>1905</v>
      </c>
      <c r="D530" s="166" t="s">
        <v>1914</v>
      </c>
      <c r="E530" s="82" t="s">
        <v>1939</v>
      </c>
      <c r="F530" s="82" t="s">
        <v>1940</v>
      </c>
      <c r="G530" s="167">
        <v>7450000000</v>
      </c>
      <c r="H530" s="86" t="s">
        <v>155</v>
      </c>
      <c r="I530" s="166" t="s">
        <v>212</v>
      </c>
      <c r="J530" s="166" t="s">
        <v>1890</v>
      </c>
      <c r="K530" s="166" t="s">
        <v>212</v>
      </c>
      <c r="L530" s="16" t="s">
        <v>25</v>
      </c>
      <c r="M530" s="30" t="s">
        <v>29</v>
      </c>
    </row>
    <row r="531" spans="1:13" s="31" customFormat="1" ht="30" x14ac:dyDescent="0.25">
      <c r="A531" s="19">
        <v>14</v>
      </c>
      <c r="B531" s="16" t="s">
        <v>24</v>
      </c>
      <c r="C531" s="166" t="s">
        <v>1906</v>
      </c>
      <c r="D531" s="166" t="s">
        <v>1915</v>
      </c>
      <c r="E531" s="82" t="s">
        <v>1941</v>
      </c>
      <c r="F531" s="82" t="s">
        <v>320</v>
      </c>
      <c r="G531" s="167">
        <v>39200000</v>
      </c>
      <c r="H531" s="86" t="s">
        <v>155</v>
      </c>
      <c r="I531" s="166" t="s">
        <v>212</v>
      </c>
      <c r="J531" s="166" t="s">
        <v>1891</v>
      </c>
      <c r="K531" s="166" t="s">
        <v>212</v>
      </c>
      <c r="L531" s="16" t="s">
        <v>25</v>
      </c>
      <c r="M531" s="30" t="s">
        <v>29</v>
      </c>
    </row>
    <row r="532" spans="1:13" s="31" customFormat="1" ht="30" x14ac:dyDescent="0.25">
      <c r="A532" s="19">
        <v>15</v>
      </c>
      <c r="B532" s="16" t="s">
        <v>24</v>
      </c>
      <c r="C532" s="166" t="s">
        <v>248</v>
      </c>
      <c r="D532" s="166" t="s">
        <v>252</v>
      </c>
      <c r="E532" s="82" t="s">
        <v>1942</v>
      </c>
      <c r="F532" s="168" t="s">
        <v>318</v>
      </c>
      <c r="G532" s="167">
        <v>3580000000</v>
      </c>
      <c r="H532" s="86" t="s">
        <v>155</v>
      </c>
      <c r="I532" s="166" t="s">
        <v>212</v>
      </c>
      <c r="J532" s="166" t="s">
        <v>1892</v>
      </c>
      <c r="K532" s="166" t="s">
        <v>212</v>
      </c>
      <c r="L532" s="16" t="s">
        <v>25</v>
      </c>
      <c r="M532" s="30" t="s">
        <v>29</v>
      </c>
    </row>
    <row r="533" spans="1:13" s="31" customFormat="1" ht="30" x14ac:dyDescent="0.25">
      <c r="A533" s="19">
        <v>16</v>
      </c>
      <c r="B533" s="16" t="s">
        <v>24</v>
      </c>
      <c r="C533" s="166" t="s">
        <v>247</v>
      </c>
      <c r="D533" s="166" t="s">
        <v>251</v>
      </c>
      <c r="E533" s="82" t="s">
        <v>1943</v>
      </c>
      <c r="F533" s="82" t="s">
        <v>320</v>
      </c>
      <c r="G533" s="167">
        <v>3833600000</v>
      </c>
      <c r="H533" s="86" t="s">
        <v>155</v>
      </c>
      <c r="I533" s="166" t="s">
        <v>212</v>
      </c>
      <c r="J533" s="166" t="s">
        <v>1893</v>
      </c>
      <c r="K533" s="166" t="s">
        <v>212</v>
      </c>
      <c r="L533" s="16" t="s">
        <v>25</v>
      </c>
      <c r="M533" s="30" t="s">
        <v>29</v>
      </c>
    </row>
    <row r="534" spans="1:13" s="31" customFormat="1" ht="30" x14ac:dyDescent="0.25">
      <c r="A534" s="19">
        <v>17</v>
      </c>
      <c r="B534" s="16" t="s">
        <v>24</v>
      </c>
      <c r="C534" s="166" t="s">
        <v>1907</v>
      </c>
      <c r="D534" s="166" t="s">
        <v>1916</v>
      </c>
      <c r="E534" s="82" t="s">
        <v>1944</v>
      </c>
      <c r="F534" s="168" t="s">
        <v>319</v>
      </c>
      <c r="G534" s="167">
        <v>702507680</v>
      </c>
      <c r="H534" s="86" t="s">
        <v>155</v>
      </c>
      <c r="I534" s="166" t="s">
        <v>212</v>
      </c>
      <c r="J534" s="166" t="s">
        <v>1894</v>
      </c>
      <c r="K534" s="166" t="s">
        <v>212</v>
      </c>
      <c r="L534" s="16" t="s">
        <v>25</v>
      </c>
      <c r="M534" s="30" t="s">
        <v>29</v>
      </c>
    </row>
    <row r="535" spans="1:13" s="31" customFormat="1" ht="61.5" customHeight="1" x14ac:dyDescent="0.25">
      <c r="A535" s="89">
        <v>17</v>
      </c>
      <c r="B535" s="16"/>
      <c r="C535" s="16"/>
      <c r="D535" s="16"/>
      <c r="E535" s="83"/>
      <c r="F535" s="82"/>
      <c r="G535" s="94">
        <f>SUM(G518:G534)</f>
        <v>38733788320</v>
      </c>
      <c r="H535" s="94"/>
      <c r="I535" s="95"/>
      <c r="J535" s="96"/>
      <c r="K535" s="97"/>
      <c r="L535" s="16"/>
      <c r="M535" s="30"/>
    </row>
  </sheetData>
  <autoFilter ref="A5:W535"/>
  <mergeCells count="2">
    <mergeCell ref="A2:M2"/>
    <mergeCell ref="A3:M3"/>
  </mergeCells>
  <phoneticPr fontId="5" type="noConversion"/>
  <pageMargins left="0" right="0" top="0" bottom="0" header="0" footer="0"/>
  <pageSetup paperSize="9" scale="39" orientation="landscape" r:id="rId1"/>
  <ignoredErrors>
    <ignoredError sqref="E6:E73 D6:D73 E120:E128 J120:J128 D120:D128 J74:J111 D74:D111 J130:J177 D130:D177 D518 D528:D534 D521:D527 D520 D5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1-илова</vt:lpstr>
      <vt:lpstr>2-илова 2025</vt:lpstr>
      <vt:lpstr>'1-илова'!Область_печати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user</cp:lastModifiedBy>
  <cp:lastPrinted>2025-12-29T11:11:30Z</cp:lastPrinted>
  <dcterms:created xsi:type="dcterms:W3CDTF">2019-09-10T10:36:15Z</dcterms:created>
  <dcterms:modified xsi:type="dcterms:W3CDTF">2026-05-19T11:02:12Z</dcterms:modified>
</cp:coreProperties>
</file>